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/>
  <bookViews>
    <workbookView xWindow="0" yWindow="0" windowWidth="19200" windowHeight="11595" tabRatio="803" firstSheet="10" activeTab="17"/>
  </bookViews>
  <sheets>
    <sheet name="1 группа до 7 лет" sheetId="3" r:id="rId1"/>
    <sheet name="2 группа 8-9 лет" sheetId="31" r:id="rId2"/>
    <sheet name="3 группа 10-12 лет" sheetId="8" r:id="rId3"/>
    <sheet name="4 группа 13-15" sheetId="9" r:id="rId4"/>
    <sheet name="5 группа 16-18" sheetId="15" r:id="rId5"/>
    <sheet name="6 группа 19-29" sheetId="19" r:id="rId6"/>
    <sheet name="7 группа 30+" sheetId="23" r:id="rId7"/>
    <sheet name="8 группа 35+" sheetId="27" r:id="rId8"/>
    <sheet name="9 группа 40+" sheetId="29" r:id="rId9"/>
    <sheet name="10 группа 45+" sheetId="32" r:id="rId10"/>
    <sheet name="11 группа 50+" sheetId="33" r:id="rId11"/>
    <sheet name="12 группа 55+" sheetId="34" r:id="rId12"/>
    <sheet name="13 группа 60+" sheetId="35" r:id="rId13"/>
    <sheet name="14 группа 65+" sheetId="36" r:id="rId14"/>
    <sheet name="15 группа 70+" sheetId="37" r:id="rId15"/>
    <sheet name="16 группа 75+" sheetId="38" r:id="rId16"/>
    <sheet name="17 группа 80+" sheetId="40" r:id="rId17"/>
    <sheet name="Общий" sheetId="39" r:id="rId18"/>
  </sheets>
  <definedNames>
    <definedName name="_xlnm._FilterDatabase" localSheetId="17" hidden="1">Общий!$A$6:$R$37</definedName>
    <definedName name="_xlnm.Print_Area" localSheetId="0">'1 группа до 7 лет'!$A$1:$O$12</definedName>
    <definedName name="_xlnm.Print_Area" localSheetId="4">'5 группа 16-18'!$A$1:$N$10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6" i="39" l="1"/>
  <c r="F36" i="39"/>
  <c r="I27" i="39"/>
  <c r="F27" i="39"/>
  <c r="I9" i="39"/>
  <c r="F9" i="39"/>
  <c r="I35" i="39"/>
  <c r="F35" i="39"/>
  <c r="I30" i="39"/>
  <c r="F30" i="39"/>
  <c r="I8" i="39"/>
  <c r="F8" i="39"/>
  <c r="I23" i="39"/>
  <c r="F23" i="39"/>
  <c r="I21" i="39"/>
  <c r="F21" i="39"/>
  <c r="I12" i="39"/>
  <c r="F12" i="39"/>
  <c r="I10" i="39"/>
  <c r="F10" i="39"/>
  <c r="I28" i="39"/>
  <c r="F28" i="39"/>
  <c r="I16" i="39"/>
  <c r="F16" i="39"/>
  <c r="I15" i="39"/>
  <c r="F15" i="39"/>
  <c r="I29" i="39"/>
  <c r="F29" i="39"/>
  <c r="I22" i="39"/>
  <c r="F22" i="39"/>
  <c r="I20" i="39"/>
  <c r="F20" i="39"/>
  <c r="I19" i="39"/>
  <c r="F19" i="39"/>
  <c r="I13" i="39"/>
  <c r="F13" i="39"/>
  <c r="I11" i="39"/>
  <c r="F11" i="39"/>
  <c r="I34" i="39"/>
  <c r="F34" i="39"/>
  <c r="I37" i="39"/>
  <c r="F37" i="39"/>
  <c r="I26" i="39"/>
  <c r="F26" i="39"/>
  <c r="I25" i="39"/>
  <c r="F25" i="39"/>
  <c r="I32" i="39"/>
  <c r="F32" i="39"/>
  <c r="I14" i="39"/>
  <c r="F14" i="39"/>
  <c r="I33" i="39"/>
  <c r="F33" i="39"/>
  <c r="I31" i="39"/>
  <c r="F31" i="39"/>
  <c r="I24" i="39"/>
  <c r="F24" i="39"/>
  <c r="I18" i="39"/>
  <c r="F18" i="39"/>
  <c r="I17" i="39"/>
  <c r="F17" i="39"/>
  <c r="I7" i="39"/>
  <c r="F7" i="39"/>
  <c r="I8" i="35"/>
  <c r="I7" i="35"/>
  <c r="F7" i="35"/>
  <c r="F8" i="35"/>
  <c r="F12" i="23"/>
  <c r="I7" i="15"/>
  <c r="F7" i="15"/>
  <c r="I9" i="15"/>
  <c r="F9" i="15"/>
  <c r="I11" i="9"/>
  <c r="F7" i="36"/>
  <c r="I7" i="36"/>
  <c r="I7" i="40"/>
  <c r="F7" i="40"/>
  <c r="I12" i="32"/>
  <c r="I14" i="32"/>
  <c r="F12" i="32"/>
  <c r="F14" i="32"/>
  <c r="I8" i="29"/>
  <c r="I9" i="29"/>
  <c r="I10" i="29"/>
  <c r="I11" i="29"/>
  <c r="I12" i="29"/>
  <c r="F8" i="29"/>
  <c r="F9" i="29"/>
  <c r="F10" i="29"/>
  <c r="F11" i="29"/>
  <c r="F12" i="29"/>
  <c r="I9" i="27"/>
  <c r="I11" i="27"/>
  <c r="F9" i="27"/>
  <c r="F11" i="27"/>
  <c r="I8" i="23"/>
  <c r="I9" i="23"/>
  <c r="I10" i="23"/>
  <c r="F8" i="23"/>
  <c r="F9" i="23"/>
  <c r="F10" i="23"/>
  <c r="I10" i="9"/>
  <c r="F10" i="9"/>
  <c r="F11" i="9"/>
  <c r="I12" i="31"/>
  <c r="F12" i="31"/>
  <c r="I7" i="29"/>
  <c r="F7" i="29"/>
  <c r="I12" i="23"/>
  <c r="I11" i="19"/>
  <c r="I12" i="19"/>
  <c r="F11" i="19"/>
  <c r="F12" i="19"/>
  <c r="I12" i="9"/>
  <c r="I13" i="9"/>
  <c r="F12" i="9"/>
  <c r="F13" i="9"/>
  <c r="I9" i="8"/>
  <c r="I11" i="8"/>
  <c r="F9" i="8"/>
  <c r="F11" i="8"/>
  <c r="I11" i="15"/>
  <c r="F11" i="15"/>
  <c r="I7" i="23"/>
  <c r="F7" i="23"/>
  <c r="I10" i="32"/>
  <c r="F10" i="32"/>
  <c r="I8" i="8"/>
  <c r="F8" i="8"/>
  <c r="L14" i="39"/>
  <c r="L37" i="39"/>
  <c r="L29" i="39"/>
  <c r="L16" i="39"/>
  <c r="L28" i="39"/>
  <c r="L23" i="39"/>
  <c r="L9" i="39"/>
  <c r="L21" i="39"/>
  <c r="L27" i="39"/>
  <c r="I8" i="34"/>
  <c r="I9" i="34"/>
  <c r="I7" i="34"/>
  <c r="F8" i="34"/>
  <c r="F9" i="34"/>
  <c r="F7" i="34"/>
  <c r="I8" i="33"/>
  <c r="I7" i="33"/>
  <c r="F8" i="33"/>
  <c r="F7" i="33"/>
  <c r="I11" i="32"/>
  <c r="I8" i="32"/>
  <c r="I9" i="32"/>
  <c r="I7" i="32"/>
  <c r="F11" i="32"/>
  <c r="F8" i="32"/>
  <c r="F9" i="32"/>
  <c r="F7" i="32"/>
  <c r="I8" i="27"/>
  <c r="I7" i="27"/>
  <c r="F8" i="27"/>
  <c r="F7" i="27"/>
  <c r="I8" i="19"/>
  <c r="I9" i="19"/>
  <c r="I7" i="19"/>
  <c r="I8" i="15"/>
  <c r="F8" i="19"/>
  <c r="F9" i="19"/>
  <c r="F7" i="19"/>
  <c r="F8" i="15"/>
  <c r="I7" i="9"/>
  <c r="I8" i="9"/>
  <c r="F7" i="9"/>
  <c r="F8" i="9"/>
  <c r="I7" i="8"/>
  <c r="F7" i="8"/>
  <c r="I10" i="31"/>
  <c r="I11" i="31"/>
  <c r="I8" i="31"/>
  <c r="I7" i="31"/>
  <c r="F10" i="31"/>
  <c r="F11" i="31"/>
  <c r="F8" i="31"/>
  <c r="F7" i="31"/>
  <c r="I7" i="3"/>
  <c r="L17" i="39"/>
  <c r="L18" i="39"/>
  <c r="L24" i="39"/>
  <c r="L10" i="39"/>
  <c r="L35" i="39"/>
  <c r="L34" i="39"/>
  <c r="L20" i="39"/>
  <c r="L26" i="39"/>
  <c r="L32" i="39"/>
  <c r="L15" i="39"/>
  <c r="L31" i="39"/>
  <c r="L12" i="39"/>
  <c r="L33" i="39"/>
  <c r="L25" i="39"/>
  <c r="L22" i="39"/>
  <c r="L8" i="39"/>
  <c r="L11" i="39"/>
  <c r="L30" i="39"/>
  <c r="L36" i="39"/>
  <c r="L13" i="39"/>
  <c r="L19" i="39"/>
  <c r="L7" i="39"/>
  <c r="F7" i="3"/>
</calcChain>
</file>

<file path=xl/sharedStrings.xml><?xml version="1.0" encoding="utf-8"?>
<sst xmlns="http://schemas.openxmlformats.org/spreadsheetml/2006/main" count="760" uniqueCount="148">
  <si>
    <t>№</t>
  </si>
  <si>
    <t>Фамилия имя</t>
  </si>
  <si>
    <t>город</t>
  </si>
  <si>
    <t>время после двух этапов</t>
  </si>
  <si>
    <t>финиш</t>
  </si>
  <si>
    <t>место</t>
  </si>
  <si>
    <t>время</t>
  </si>
  <si>
    <t>разряд</t>
  </si>
  <si>
    <t>очки</t>
  </si>
  <si>
    <t>велогонка + транзит</t>
  </si>
  <si>
    <t>бег +    транзит</t>
  </si>
  <si>
    <t>Общ место</t>
  </si>
  <si>
    <t>место в группе</t>
  </si>
  <si>
    <t>группа</t>
  </si>
  <si>
    <t>выполненный разряд</t>
  </si>
  <si>
    <t>М/Ж</t>
  </si>
  <si>
    <t>Стартовый номер</t>
  </si>
  <si>
    <t>Лопес Луна Виктория</t>
  </si>
  <si>
    <t>Боровичи</t>
  </si>
  <si>
    <t>Прищепова Мария</t>
  </si>
  <si>
    <t>Захарова Виктория</t>
  </si>
  <si>
    <t>Савченко Евгений</t>
  </si>
  <si>
    <t>Котельников Александр</t>
  </si>
  <si>
    <t>Данилов Сергей</t>
  </si>
  <si>
    <t>Андреев Виталий</t>
  </si>
  <si>
    <t>Старая Русса</t>
  </si>
  <si>
    <t>Брагин Андрей</t>
  </si>
  <si>
    <t>Трубичино</t>
  </si>
  <si>
    <t>Крестцы</t>
  </si>
  <si>
    <t>Тушин Аркадий</t>
  </si>
  <si>
    <t>Филиппов Олег</t>
  </si>
  <si>
    <t>Валдай</t>
  </si>
  <si>
    <t>Отставание от лидера</t>
  </si>
  <si>
    <t xml:space="preserve"> группа 12          55+</t>
  </si>
  <si>
    <t>Мирзошарифов Сино</t>
  </si>
  <si>
    <t>Томсон Максим</t>
  </si>
  <si>
    <t>Алексеев Дмитрий</t>
  </si>
  <si>
    <t>Никифоров Павел</t>
  </si>
  <si>
    <t>Кузьмин Эдуард</t>
  </si>
  <si>
    <t>Семенова Ульяна</t>
  </si>
  <si>
    <t>Кожуркин Владимир</t>
  </si>
  <si>
    <t>Карпова Светлана</t>
  </si>
  <si>
    <t xml:space="preserve">                                                Главный судья:              Овчинникова М.В.                                                                                                      </t>
  </si>
  <si>
    <t xml:space="preserve">                                                Главный судья:              Овчинникова М.В.                                                                                                       </t>
  </si>
  <si>
    <t xml:space="preserve">                                                Главный судья:              Овчинникова М.В.                                                                                                        </t>
  </si>
  <si>
    <t xml:space="preserve">                                                Главный судья:              Овчинникова М.В.                                                                                                     </t>
  </si>
  <si>
    <t xml:space="preserve">Т воздуха   -1     ºС, </t>
  </si>
  <si>
    <t xml:space="preserve">                                            Главный судья соревнований                                                                         Овчинникова М.В.                                                                                                               </t>
  </si>
  <si>
    <t>Главный секретарь соревнований                                                                          Рогачева Т. М.</t>
  </si>
  <si>
    <t xml:space="preserve">           3 этап Кубка  Новгородской области по  триатлону .                                                                                                                       </t>
  </si>
  <si>
    <t>Крестецкий район  д. Долгий Бор    21-22 апреля 2018 г.</t>
  </si>
  <si>
    <t>дистанция   0,5 / 0,5  / 0,5  км.</t>
  </si>
  <si>
    <t>Крестецкий район д.Долгий Бор 22 апреля 2018 год</t>
  </si>
  <si>
    <t>дистанция   2 / 8 / 1 км.</t>
  </si>
  <si>
    <t>дистанция   5 / 20 / 2,5  км.</t>
  </si>
  <si>
    <t>бег</t>
  </si>
  <si>
    <t>Галунзовский Артем</t>
  </si>
  <si>
    <t>Выползово</t>
  </si>
  <si>
    <t>Степанова Наталья</t>
  </si>
  <si>
    <t>В.Новгород</t>
  </si>
  <si>
    <t>Филиппова Вера</t>
  </si>
  <si>
    <t>Иващенко Анна</t>
  </si>
  <si>
    <t>Озерный</t>
  </si>
  <si>
    <t>Ганусяк Елена</t>
  </si>
  <si>
    <t>Сеньков Дмитрий</t>
  </si>
  <si>
    <t>Игнатьев Владислав</t>
  </si>
  <si>
    <t>Новгород.р-н</t>
  </si>
  <si>
    <t>Федоров Николай</t>
  </si>
  <si>
    <t>Малая Вишера</t>
  </si>
  <si>
    <t>Кулаковский Владислав</t>
  </si>
  <si>
    <t>Галунзовский Евгений</t>
  </si>
  <si>
    <t>Дектярев Дмитрий</t>
  </si>
  <si>
    <t>Одинцово</t>
  </si>
  <si>
    <t>Иванов Кирилл</t>
  </si>
  <si>
    <t>Соколов Александр</t>
  </si>
  <si>
    <t>Всеволожск</t>
  </si>
  <si>
    <t>Куликов Илья</t>
  </si>
  <si>
    <t>Ламаев Алексей</t>
  </si>
  <si>
    <t>Юшкова Женя</t>
  </si>
  <si>
    <t>Никифоров Егор</t>
  </si>
  <si>
    <t>Сафаров Артем</t>
  </si>
  <si>
    <t>Баскоев Тимур</t>
  </si>
  <si>
    <t>Мацук Вячеслав</t>
  </si>
  <si>
    <t>Лементарь Андрей</t>
  </si>
  <si>
    <t>Жакупов Максим</t>
  </si>
  <si>
    <t>Т воздуха    +2 ºС  +4 ºС</t>
  </si>
  <si>
    <t>дистанция   1 / 1 / 1 км.</t>
  </si>
  <si>
    <t>б/р</t>
  </si>
  <si>
    <t xml:space="preserve"> группа 80+</t>
  </si>
  <si>
    <t>Алексеев Виктор</t>
  </si>
  <si>
    <t xml:space="preserve"> группа 75+</t>
  </si>
  <si>
    <t>Никитин Николай</t>
  </si>
  <si>
    <t xml:space="preserve"> группа 65+</t>
  </si>
  <si>
    <t>Чистяков Максим</t>
  </si>
  <si>
    <t>Панова Дарья</t>
  </si>
  <si>
    <t>дистанция  1 /1 / 1  км.</t>
  </si>
  <si>
    <t>сошла</t>
  </si>
  <si>
    <t>Сидоров Иван</t>
  </si>
  <si>
    <t>Жакупов Артём</t>
  </si>
  <si>
    <t>Иванов Владислав</t>
  </si>
  <si>
    <t>Бердыев Никита</t>
  </si>
  <si>
    <t>Овчинников Артём</t>
  </si>
  <si>
    <t>Краснова Анастасия</t>
  </si>
  <si>
    <t>дистанция 2/8/1км</t>
  </si>
  <si>
    <t>дистанция   5 / 20 / 2,5км.</t>
  </si>
  <si>
    <t>дистанция   2 / 8 / 1км.</t>
  </si>
  <si>
    <t xml:space="preserve"> группа 30+</t>
  </si>
  <si>
    <t xml:space="preserve"> группа 19-29 </t>
  </si>
  <si>
    <t xml:space="preserve"> группа 16-18</t>
  </si>
  <si>
    <t xml:space="preserve"> группа 13-15 </t>
  </si>
  <si>
    <t xml:space="preserve"> группа 10-12 </t>
  </si>
  <si>
    <t xml:space="preserve"> группа 8-9 </t>
  </si>
  <si>
    <t xml:space="preserve"> группа до 7 лет</t>
  </si>
  <si>
    <t xml:space="preserve"> группа 35+</t>
  </si>
  <si>
    <t>Киселёв Артём</t>
  </si>
  <si>
    <t>дистанция 2/8/1</t>
  </si>
  <si>
    <t>Агеев Роман</t>
  </si>
  <si>
    <t xml:space="preserve"> группа 40+</t>
  </si>
  <si>
    <t>Белеля Дмитрий</t>
  </si>
  <si>
    <t xml:space="preserve"> группа 45+</t>
  </si>
  <si>
    <t>Клименко Марина</t>
  </si>
  <si>
    <t xml:space="preserve"> группа 50+</t>
  </si>
  <si>
    <t>Липанов Александр</t>
  </si>
  <si>
    <t>Шаляпин Валерий</t>
  </si>
  <si>
    <t xml:space="preserve"> группа 60+</t>
  </si>
  <si>
    <t>дистанция   2 / 8 /1км.</t>
  </si>
  <si>
    <t>Коваленко Вячеслав</t>
  </si>
  <si>
    <t>Емельянов Сергей</t>
  </si>
  <si>
    <t>дистанция   2/ 8/1км.</t>
  </si>
  <si>
    <t>С/СЗ  ветер   4-8     м/сек</t>
  </si>
  <si>
    <t>1ю</t>
  </si>
  <si>
    <t>3ю</t>
  </si>
  <si>
    <t>2ю</t>
  </si>
  <si>
    <t>не стартовал</t>
  </si>
  <si>
    <t>дистанция    км.</t>
  </si>
  <si>
    <t xml:space="preserve"> группа 70+</t>
  </si>
  <si>
    <t>45+</t>
  </si>
  <si>
    <t>М</t>
  </si>
  <si>
    <t>50+</t>
  </si>
  <si>
    <t>55+</t>
  </si>
  <si>
    <t>60+</t>
  </si>
  <si>
    <t>40+</t>
  </si>
  <si>
    <t>35+</t>
  </si>
  <si>
    <t>30+</t>
  </si>
  <si>
    <t>19-29</t>
  </si>
  <si>
    <t>16-18</t>
  </si>
  <si>
    <t>Общий  5/20/2,5км. Мужчины</t>
  </si>
  <si>
    <t xml:space="preserve">           3 этап Кубка  Новгородской области по  триатлону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</si>
</sst>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]:mm:ss;@"/>
    <numFmt numFmtId="165" formatCode="[$-F400]h:mm:ss\ AM/PM"/>
    <numFmt numFmtId="166" formatCode="h:mm:ss;@"/>
  </numFmts>
  <fonts count="20" x14ac:knownFonts="1">
    <font>
      <sz val="10"/>
      <name val="Arial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i/>
      <sz val="12"/>
      <color indexed="12"/>
      <name val="Times New Roman"/>
      <family val="1"/>
      <charset val="204"/>
    </font>
    <font>
      <i/>
      <sz val="12"/>
      <color indexed="12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name val="Arial"/>
      <family val="2"/>
      <charset val="204"/>
    </font>
    <font>
      <sz val="14"/>
      <color indexed="8"/>
      <name val="Times New Roman"/>
      <family val="1"/>
      <charset val="204"/>
    </font>
    <font>
      <sz val="12"/>
      <name val="Times New Roman"/>
      <family val="1"/>
      <charset val="204"/>
    </font>
    <font>
      <u/>
      <sz val="10"/>
      <color theme="10"/>
      <name val="Arial"/>
    </font>
    <font>
      <u/>
      <sz val="10"/>
      <color theme="11"/>
      <name val="Arial"/>
    </font>
    <font>
      <b/>
      <sz val="12"/>
      <color rgb="FF000000"/>
      <name val="Times New Roman"/>
      <family val="1"/>
      <charset val="204"/>
    </font>
    <font>
      <b/>
      <i/>
      <sz val="12"/>
      <color rgb="FF0000FF"/>
      <name val="Times New Roman"/>
      <family val="1"/>
      <charset val="204"/>
    </font>
    <font>
      <sz val="12"/>
      <color rgb="FF0000FF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name val="Arial"/>
      <family val="2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77">
    <xf numFmtId="0" fontId="0" fillId="0" borderId="0" xfId="0"/>
    <xf numFmtId="0" fontId="1" fillId="0" borderId="0" xfId="0" applyFont="1"/>
    <xf numFmtId="0" fontId="1" fillId="0" borderId="1" xfId="0" applyFont="1" applyFill="1" applyBorder="1" applyAlignment="1">
      <alignment horizontal="center" vertical="center" shrinkToFit="1"/>
    </xf>
    <xf numFmtId="21" fontId="1" fillId="0" borderId="1" xfId="0" applyNumberFormat="1" applyFont="1" applyFill="1" applyBorder="1" applyAlignment="1">
      <alignment horizontal="center" vertical="center" shrinkToFit="1"/>
    </xf>
    <xf numFmtId="0" fontId="1" fillId="0" borderId="0" xfId="0" applyFont="1" applyFill="1"/>
    <xf numFmtId="0" fontId="6" fillId="0" borderId="0" xfId="0" applyFont="1" applyFill="1" applyBorder="1" applyAlignment="1">
      <alignment horizontal="center"/>
    </xf>
    <xf numFmtId="0" fontId="7" fillId="0" borderId="0" xfId="0" applyFont="1" applyFill="1"/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left" vertical="center" shrinkToFit="1"/>
    </xf>
    <xf numFmtId="1" fontId="1" fillId="0" borderId="1" xfId="0" applyNumberFormat="1" applyFont="1" applyFill="1" applyBorder="1" applyAlignment="1">
      <alignment horizontal="center" vertical="center" shrinkToFit="1"/>
    </xf>
    <xf numFmtId="164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165" fontId="1" fillId="2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3" borderId="0" xfId="0" applyFill="1"/>
    <xf numFmtId="0" fontId="2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0" xfId="0" applyFont="1" applyFill="1"/>
    <xf numFmtId="0" fontId="10" fillId="0" borderId="1" xfId="0" applyFont="1" applyFill="1" applyBorder="1" applyAlignment="1">
      <alignment horizontal="center" vertical="center" shrinkToFit="1"/>
    </xf>
    <xf numFmtId="164" fontId="10" fillId="0" borderId="1" xfId="0" applyNumberFormat="1" applyFont="1" applyFill="1" applyBorder="1" applyAlignment="1">
      <alignment horizontal="center" vertical="center" shrinkToFit="1"/>
    </xf>
    <xf numFmtId="1" fontId="10" fillId="0" borderId="1" xfId="0" applyNumberFormat="1" applyFont="1" applyFill="1" applyBorder="1" applyAlignment="1">
      <alignment horizontal="center" vertical="center" shrinkToFit="1"/>
    </xf>
    <xf numFmtId="164" fontId="10" fillId="0" borderId="1" xfId="0" applyNumberFormat="1" applyFont="1" applyFill="1" applyBorder="1" applyAlignment="1">
      <alignment horizontal="center"/>
    </xf>
    <xf numFmtId="164" fontId="10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vertical="center"/>
    </xf>
    <xf numFmtId="0" fontId="10" fillId="0" borderId="1" xfId="0" applyFont="1" applyFill="1" applyBorder="1"/>
    <xf numFmtId="0" fontId="18" fillId="0" borderId="0" xfId="0" applyFont="1" applyFill="1"/>
    <xf numFmtId="0" fontId="17" fillId="0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Alignme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left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/>
    <xf numFmtId="0" fontId="1" fillId="0" borderId="1" xfId="0" applyFont="1" applyBorder="1" applyAlignment="1">
      <alignment horizontal="center" vertical="center"/>
    </xf>
    <xf numFmtId="164" fontId="15" fillId="0" borderId="5" xfId="0" applyNumberFormat="1" applyFont="1" applyFill="1" applyBorder="1" applyAlignment="1">
      <alignment horizontal="center" vertical="center" shrinkToFit="1"/>
    </xf>
    <xf numFmtId="164" fontId="1" fillId="0" borderId="6" xfId="0" applyNumberFormat="1" applyFont="1" applyFill="1" applyBorder="1" applyAlignment="1">
      <alignment horizontal="center" vertical="center" shrinkToFit="1"/>
    </xf>
    <xf numFmtId="164" fontId="1" fillId="0" borderId="7" xfId="0" applyNumberFormat="1" applyFont="1" applyFill="1" applyBorder="1" applyAlignment="1">
      <alignment horizontal="center" vertical="center" shrinkToFit="1"/>
    </xf>
    <xf numFmtId="164" fontId="15" fillId="0" borderId="5" xfId="0" applyNumberFormat="1" applyFont="1" applyFill="1" applyBorder="1" applyAlignment="1">
      <alignment horizontal="center" vertical="center"/>
    </xf>
    <xf numFmtId="164" fontId="15" fillId="0" borderId="6" xfId="0" applyNumberFormat="1" applyFont="1" applyFill="1" applyBorder="1" applyAlignment="1">
      <alignment horizontal="center" vertical="center"/>
    </xf>
    <xf numFmtId="164" fontId="15" fillId="0" borderId="7" xfId="0" applyNumberFormat="1" applyFont="1" applyFill="1" applyBorder="1" applyAlignment="1">
      <alignment horizontal="center" vertical="center"/>
    </xf>
    <xf numFmtId="164" fontId="16" fillId="0" borderId="6" xfId="0" applyNumberFormat="1" applyFont="1" applyFill="1" applyBorder="1" applyAlignment="1">
      <alignment horizontal="center" vertical="center" shrinkToFit="1"/>
    </xf>
    <xf numFmtId="164" fontId="16" fillId="0" borderId="7" xfId="0" applyNumberFormat="1" applyFont="1" applyFill="1" applyBorder="1" applyAlignment="1">
      <alignment horizontal="center" vertical="center" shrinkToFit="1"/>
    </xf>
    <xf numFmtId="164" fontId="1" fillId="0" borderId="5" xfId="0" applyNumberFormat="1" applyFont="1" applyFill="1" applyBorder="1" applyAlignment="1">
      <alignment horizontal="center" vertical="center" shrinkToFit="1"/>
    </xf>
    <xf numFmtId="164" fontId="10" fillId="0" borderId="6" xfId="0" applyNumberFormat="1" applyFont="1" applyFill="1" applyBorder="1" applyAlignment="1">
      <alignment horizontal="center" vertical="center" shrinkToFit="1"/>
    </xf>
    <xf numFmtId="164" fontId="10" fillId="0" borderId="7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right"/>
    </xf>
    <xf numFmtId="0" fontId="5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10" fillId="0" borderId="0" xfId="0" applyFont="1" applyFill="1" applyBorder="1"/>
    <xf numFmtId="166" fontId="10" fillId="3" borderId="1" xfId="0" applyNumberFormat="1" applyFont="1" applyFill="1" applyBorder="1" applyAlignment="1">
      <alignment horizontal="center" vertical="center" shrinkToFit="1"/>
    </xf>
    <xf numFmtId="0" fontId="19" fillId="0" borderId="0" xfId="0" applyFont="1"/>
  </cellXfs>
  <cellStyles count="5">
    <cellStyle name="Гиперссылка" xfId="1" builtinId="8" hidden="1"/>
    <cellStyle name="Гиперссылка" xfId="3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"/>
  <sheetViews>
    <sheetView zoomScale="85" zoomScaleNormal="85" workbookViewId="0">
      <pane ySplit="6" topLeftCell="A7" activePane="bottomLeft" state="frozen"/>
      <selection activeCell="C42" sqref="C42"/>
      <selection pane="bottomLeft" activeCell="D7" sqref="D7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30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0" t="s">
        <v>49</v>
      </c>
      <c r="C1" s="50"/>
      <c r="D1" s="50"/>
      <c r="E1" s="50"/>
      <c r="F1" s="50"/>
      <c r="G1" s="50"/>
      <c r="H1" s="50"/>
      <c r="I1" s="50"/>
      <c r="J1" s="50"/>
      <c r="K1" s="50"/>
      <c r="L1" s="51"/>
      <c r="M1" s="51"/>
      <c r="N1" s="51"/>
    </row>
    <row r="2" spans="1:24" x14ac:dyDescent="0.25">
      <c r="A2" s="54" t="s">
        <v>112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24" x14ac:dyDescent="0.25">
      <c r="A3" s="4"/>
      <c r="B3" s="45" t="s">
        <v>50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4" x14ac:dyDescent="0.25">
      <c r="A4" s="4"/>
      <c r="B4" s="4" t="s">
        <v>85</v>
      </c>
      <c r="C4" s="52" t="s">
        <v>129</v>
      </c>
      <c r="D4" s="52"/>
      <c r="E4" s="52"/>
      <c r="F4" s="53" t="s">
        <v>51</v>
      </c>
      <c r="G4" s="53"/>
      <c r="H4" s="53"/>
      <c r="I4" s="53"/>
      <c r="J4" s="53"/>
      <c r="K4" s="53"/>
      <c r="L4" s="53"/>
      <c r="M4" s="5"/>
      <c r="N4" s="29"/>
    </row>
    <row r="5" spans="1:24" ht="39.75" customHeight="1" x14ac:dyDescent="0.25">
      <c r="A5" s="46" t="s">
        <v>0</v>
      </c>
      <c r="B5" s="46" t="s">
        <v>1</v>
      </c>
      <c r="C5" s="46" t="s">
        <v>2</v>
      </c>
      <c r="D5" s="47" t="s">
        <v>10</v>
      </c>
      <c r="E5" s="47"/>
      <c r="F5" s="47" t="s">
        <v>9</v>
      </c>
      <c r="G5" s="47"/>
      <c r="H5" s="47" t="s">
        <v>3</v>
      </c>
      <c r="I5" s="46" t="s">
        <v>55</v>
      </c>
      <c r="J5" s="46"/>
      <c r="K5" s="46" t="s">
        <v>4</v>
      </c>
      <c r="L5" s="47" t="s">
        <v>5</v>
      </c>
      <c r="M5" s="47" t="s">
        <v>7</v>
      </c>
      <c r="N5" s="56" t="s">
        <v>8</v>
      </c>
    </row>
    <row r="6" spans="1:24" ht="44.25" customHeight="1" x14ac:dyDescent="0.25">
      <c r="A6" s="46"/>
      <c r="B6" s="46"/>
      <c r="C6" s="46"/>
      <c r="D6" s="7" t="s">
        <v>6</v>
      </c>
      <c r="E6" s="7" t="s">
        <v>5</v>
      </c>
      <c r="F6" s="7" t="s">
        <v>6</v>
      </c>
      <c r="G6" s="7" t="s">
        <v>5</v>
      </c>
      <c r="H6" s="47"/>
      <c r="I6" s="7" t="s">
        <v>6</v>
      </c>
      <c r="J6" s="7" t="s">
        <v>5</v>
      </c>
      <c r="K6" s="46"/>
      <c r="L6" s="47"/>
      <c r="M6" s="47"/>
      <c r="N6" s="56"/>
      <c r="P6"/>
      <c r="Q6"/>
      <c r="R6"/>
      <c r="S6"/>
      <c r="T6"/>
      <c r="U6"/>
      <c r="V6"/>
      <c r="W6"/>
      <c r="X6"/>
    </row>
    <row r="7" spans="1:24" s="4" customFormat="1" ht="20.25" customHeight="1" x14ac:dyDescent="0.25">
      <c r="A7" s="2">
        <v>19</v>
      </c>
      <c r="B7" s="9" t="s">
        <v>84</v>
      </c>
      <c r="C7" s="9" t="s">
        <v>28</v>
      </c>
      <c r="D7" s="8">
        <v>1.9675925925925928E-3</v>
      </c>
      <c r="E7" s="10">
        <v>1</v>
      </c>
      <c r="F7" s="11">
        <f>H7-D7</f>
        <v>1.9560185185185184E-3</v>
      </c>
      <c r="G7" s="10">
        <v>1</v>
      </c>
      <c r="H7" s="8">
        <v>3.9236111111111112E-3</v>
      </c>
      <c r="I7" s="11">
        <f>K7-H7</f>
        <v>2.0486111111111113E-3</v>
      </c>
      <c r="J7" s="10">
        <v>1</v>
      </c>
      <c r="K7" s="8">
        <v>5.9722222222222225E-3</v>
      </c>
      <c r="L7" s="25">
        <v>1</v>
      </c>
      <c r="M7" s="21" t="s">
        <v>87</v>
      </c>
      <c r="N7" s="22">
        <v>100</v>
      </c>
      <c r="P7" s="13"/>
      <c r="Q7" s="13"/>
      <c r="R7" s="13"/>
      <c r="S7" s="13"/>
      <c r="T7" s="13"/>
      <c r="U7" s="13"/>
      <c r="V7" s="13"/>
      <c r="W7" s="13"/>
      <c r="X7" s="13"/>
    </row>
    <row r="8" spans="1:24" s="4" customFormat="1" ht="20.25" customHeight="1" x14ac:dyDescent="0.25">
      <c r="A8" s="2"/>
      <c r="B8" s="9"/>
      <c r="C8" s="9"/>
      <c r="D8" s="8"/>
      <c r="E8" s="10"/>
      <c r="F8" s="11"/>
      <c r="G8" s="10"/>
      <c r="H8" s="8"/>
      <c r="I8" s="11"/>
      <c r="J8" s="10"/>
      <c r="K8" s="8"/>
      <c r="L8" s="25"/>
      <c r="M8" s="21"/>
      <c r="N8" s="22"/>
      <c r="P8" s="13"/>
      <c r="Q8" s="13"/>
      <c r="R8" s="13"/>
      <c r="S8" s="13"/>
      <c r="T8" s="13"/>
      <c r="U8" s="13"/>
      <c r="V8" s="13"/>
      <c r="W8" s="13"/>
      <c r="X8" s="13"/>
    </row>
    <row r="10" spans="1:24" x14ac:dyDescent="0.25">
      <c r="D10" s="49" t="s">
        <v>42</v>
      </c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</row>
    <row r="11" spans="1:24" x14ac:dyDescent="0.25">
      <c r="D11" s="48"/>
      <c r="E11" s="48"/>
      <c r="F11" s="48"/>
      <c r="G11" s="48"/>
      <c r="H11" s="48"/>
      <c r="I11" s="48"/>
      <c r="J11" s="48"/>
      <c r="K11" s="48"/>
      <c r="L11" s="48"/>
      <c r="M11" s="48"/>
    </row>
    <row r="12" spans="1:24" x14ac:dyDescent="0.25">
      <c r="D12" s="4"/>
      <c r="E12" s="4"/>
      <c r="F12" s="4"/>
      <c r="G12" s="4"/>
      <c r="H12" s="4"/>
      <c r="I12" s="4"/>
      <c r="J12" s="4"/>
    </row>
    <row r="13" spans="1:24" x14ac:dyDescent="0.25">
      <c r="D13" s="45"/>
      <c r="E13" s="45"/>
      <c r="F13" s="45"/>
      <c r="G13" s="45"/>
      <c r="H13" s="45"/>
      <c r="I13" s="4"/>
      <c r="J13" s="4"/>
    </row>
  </sheetData>
  <mergeCells count="19">
    <mergeCell ref="B1:N1"/>
    <mergeCell ref="C4:E4"/>
    <mergeCell ref="F4:L4"/>
    <mergeCell ref="I5:J5"/>
    <mergeCell ref="A2:N2"/>
    <mergeCell ref="B3:N3"/>
    <mergeCell ref="N5:N6"/>
    <mergeCell ref="H5:H6"/>
    <mergeCell ref="A5:A6"/>
    <mergeCell ref="B5:B6"/>
    <mergeCell ref="C5:C6"/>
    <mergeCell ref="D13:H13"/>
    <mergeCell ref="K5:K6"/>
    <mergeCell ref="L5:L6"/>
    <mergeCell ref="M5:M6"/>
    <mergeCell ref="D11:M11"/>
    <mergeCell ref="D10:O10"/>
    <mergeCell ref="D5:E5"/>
    <mergeCell ref="F5:G5"/>
  </mergeCells>
  <phoneticPr fontId="0" type="noConversion"/>
  <pageMargins left="0.23622047244094491" right="0.23622047244094491" top="0.74803149606299213" bottom="0.74803149606299213" header="0.31496062992125984" footer="0.31496062992125984"/>
  <pageSetup paperSize="9" scale="75" orientation="landscape" horizontalDpi="360" verticalDpi="360" r:id="rId1"/>
  <rowBreaks count="1" manualBreakCount="1">
    <brk id="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"/>
  <sheetViews>
    <sheetView zoomScale="85" zoomScaleNormal="85" zoomScalePageLayoutView="96" workbookViewId="0">
      <pane ySplit="6" topLeftCell="A7" activePane="bottomLeft" state="frozen"/>
      <selection activeCell="C42" sqref="C42"/>
      <selection pane="bottomLeft" activeCell="F4" sqref="F4:L4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30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0" t="s">
        <v>49</v>
      </c>
      <c r="C1" s="50"/>
      <c r="D1" s="50"/>
      <c r="E1" s="50"/>
      <c r="F1" s="50"/>
      <c r="G1" s="50"/>
      <c r="H1" s="50"/>
      <c r="I1" s="50"/>
      <c r="J1" s="50"/>
      <c r="K1" s="50"/>
      <c r="L1" s="51"/>
      <c r="M1" s="51"/>
      <c r="N1" s="51"/>
    </row>
    <row r="2" spans="1:24" x14ac:dyDescent="0.25">
      <c r="A2" s="54" t="s">
        <v>111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24" x14ac:dyDescent="0.25">
      <c r="A3" s="4"/>
      <c r="B3" s="45" t="s">
        <v>50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4" x14ac:dyDescent="0.25">
      <c r="A4" s="4"/>
      <c r="B4" s="4" t="s">
        <v>85</v>
      </c>
      <c r="C4" s="52" t="s">
        <v>129</v>
      </c>
      <c r="D4" s="52"/>
      <c r="E4" s="52"/>
      <c r="F4" s="53" t="s">
        <v>86</v>
      </c>
      <c r="G4" s="53"/>
      <c r="H4" s="53"/>
      <c r="I4" s="53"/>
      <c r="J4" s="53"/>
      <c r="K4" s="53"/>
      <c r="L4" s="53"/>
      <c r="M4" s="5"/>
      <c r="N4" s="29"/>
    </row>
    <row r="5" spans="1:24" ht="39.75" customHeight="1" x14ac:dyDescent="0.25">
      <c r="A5" s="46" t="s">
        <v>0</v>
      </c>
      <c r="B5" s="46" t="s">
        <v>1</v>
      </c>
      <c r="C5" s="46" t="s">
        <v>2</v>
      </c>
      <c r="D5" s="47" t="s">
        <v>10</v>
      </c>
      <c r="E5" s="47"/>
      <c r="F5" s="47" t="s">
        <v>9</v>
      </c>
      <c r="G5" s="47"/>
      <c r="H5" s="47" t="s">
        <v>3</v>
      </c>
      <c r="I5" s="46" t="s">
        <v>55</v>
      </c>
      <c r="J5" s="46"/>
      <c r="K5" s="46" t="s">
        <v>4</v>
      </c>
      <c r="L5" s="47" t="s">
        <v>5</v>
      </c>
      <c r="M5" s="47" t="s">
        <v>7</v>
      </c>
      <c r="N5" s="56" t="s">
        <v>8</v>
      </c>
    </row>
    <row r="6" spans="1:24" ht="44.25" customHeight="1" x14ac:dyDescent="0.25">
      <c r="A6" s="46"/>
      <c r="B6" s="46"/>
      <c r="C6" s="46"/>
      <c r="D6" s="16" t="s">
        <v>6</v>
      </c>
      <c r="E6" s="16" t="s">
        <v>5</v>
      </c>
      <c r="F6" s="16" t="s">
        <v>6</v>
      </c>
      <c r="G6" s="16" t="s">
        <v>5</v>
      </c>
      <c r="H6" s="47"/>
      <c r="I6" s="16" t="s">
        <v>6</v>
      </c>
      <c r="J6" s="16" t="s">
        <v>5</v>
      </c>
      <c r="K6" s="46"/>
      <c r="L6" s="47"/>
      <c r="M6" s="47"/>
      <c r="N6" s="56"/>
      <c r="P6"/>
      <c r="Q6"/>
      <c r="R6"/>
      <c r="S6"/>
      <c r="T6"/>
      <c r="U6"/>
      <c r="V6"/>
      <c r="W6"/>
      <c r="X6"/>
    </row>
    <row r="7" spans="1:24" s="4" customFormat="1" ht="20.25" customHeight="1" x14ac:dyDescent="0.25">
      <c r="A7" s="2">
        <v>9</v>
      </c>
      <c r="B7" s="9" t="s">
        <v>81</v>
      </c>
      <c r="C7" s="9" t="s">
        <v>18</v>
      </c>
      <c r="D7" s="8">
        <v>3.8773148148148143E-3</v>
      </c>
      <c r="E7" s="10">
        <v>1</v>
      </c>
      <c r="F7" s="11">
        <f>H7-D7</f>
        <v>3.7847222222222223E-3</v>
      </c>
      <c r="G7" s="10">
        <v>2</v>
      </c>
      <c r="H7" s="8">
        <v>7.6620370370370366E-3</v>
      </c>
      <c r="I7" s="11">
        <f>K7-H7</f>
        <v>4.1087962962962962E-3</v>
      </c>
      <c r="J7" s="10">
        <v>1</v>
      </c>
      <c r="K7" s="8">
        <v>1.1770833333333333E-2</v>
      </c>
      <c r="L7" s="25">
        <v>1</v>
      </c>
      <c r="M7" s="20" t="s">
        <v>87</v>
      </c>
      <c r="N7" s="22">
        <v>100</v>
      </c>
      <c r="P7" s="13"/>
      <c r="Q7" s="13"/>
      <c r="R7" s="13"/>
      <c r="S7" s="13"/>
      <c r="T7" s="13"/>
      <c r="U7" s="13"/>
      <c r="V7" s="13"/>
      <c r="W7" s="13"/>
      <c r="X7" s="13"/>
    </row>
    <row r="8" spans="1:24" s="4" customFormat="1" ht="20.25" customHeight="1" x14ac:dyDescent="0.25">
      <c r="A8" s="2">
        <v>13</v>
      </c>
      <c r="B8" s="9" t="s">
        <v>56</v>
      </c>
      <c r="C8" s="9" t="s">
        <v>57</v>
      </c>
      <c r="D8" s="8">
        <v>4.1666666666666666E-3</v>
      </c>
      <c r="E8" s="10">
        <v>2</v>
      </c>
      <c r="F8" s="11">
        <f t="shared" ref="F8" si="0">H8-D8</f>
        <v>3.2175925925925931E-3</v>
      </c>
      <c r="G8" s="10">
        <v>1</v>
      </c>
      <c r="H8" s="8">
        <v>7.3842592592592597E-3</v>
      </c>
      <c r="I8" s="11">
        <f t="shared" ref="I8" si="1">K8-H8</f>
        <v>4.5601851851851853E-3</v>
      </c>
      <c r="J8" s="10">
        <v>2</v>
      </c>
      <c r="K8" s="8">
        <v>1.1944444444444445E-2</v>
      </c>
      <c r="L8" s="25">
        <v>2</v>
      </c>
      <c r="M8" s="25" t="s">
        <v>87</v>
      </c>
      <c r="N8" s="22"/>
      <c r="P8" s="13"/>
      <c r="Q8" s="13"/>
      <c r="R8" s="13"/>
      <c r="S8" s="13"/>
      <c r="T8" s="13"/>
      <c r="U8" s="13"/>
      <c r="V8" s="13"/>
      <c r="W8" s="13"/>
      <c r="X8" s="13"/>
    </row>
    <row r="9" spans="1:24" s="4" customFormat="1" ht="20.25" customHeight="1" x14ac:dyDescent="0.25">
      <c r="A9" s="2"/>
      <c r="B9" s="9"/>
      <c r="C9" s="9"/>
      <c r="D9" s="8"/>
      <c r="E9" s="10"/>
      <c r="F9" s="11"/>
      <c r="G9" s="10"/>
      <c r="H9" s="8"/>
      <c r="I9" s="11"/>
      <c r="J9" s="10"/>
      <c r="K9" s="8"/>
      <c r="L9" s="25"/>
      <c r="M9" s="25"/>
      <c r="N9" s="22"/>
      <c r="P9" s="13"/>
      <c r="Q9" s="13"/>
      <c r="R9" s="13"/>
      <c r="S9" s="13"/>
      <c r="T9" s="13"/>
      <c r="U9" s="13"/>
      <c r="V9" s="13"/>
      <c r="W9" s="13"/>
      <c r="X9" s="13"/>
    </row>
    <row r="10" spans="1:24" s="4" customFormat="1" ht="20.25" customHeight="1" x14ac:dyDescent="0.25">
      <c r="A10" s="2">
        <v>11</v>
      </c>
      <c r="B10" s="9" t="s">
        <v>58</v>
      </c>
      <c r="C10" s="9" t="s">
        <v>18</v>
      </c>
      <c r="D10" s="8">
        <v>4.0972222222222226E-3</v>
      </c>
      <c r="E10" s="10">
        <v>1</v>
      </c>
      <c r="F10" s="11">
        <f>H10-D10</f>
        <v>3.5763888888888885E-3</v>
      </c>
      <c r="G10" s="10">
        <v>1</v>
      </c>
      <c r="H10" s="8">
        <v>7.6736111111111111E-3</v>
      </c>
      <c r="I10" s="11">
        <f>K10-H10</f>
        <v>4.3865740740740749E-3</v>
      </c>
      <c r="J10" s="10">
        <v>2</v>
      </c>
      <c r="K10" s="8">
        <v>1.2060185185185186E-2</v>
      </c>
      <c r="L10" s="25">
        <v>1</v>
      </c>
      <c r="M10" s="25" t="s">
        <v>87</v>
      </c>
      <c r="N10" s="22">
        <v>100</v>
      </c>
      <c r="P10" s="13"/>
      <c r="Q10" s="13"/>
      <c r="R10" s="13"/>
      <c r="S10" s="13"/>
      <c r="T10" s="13"/>
      <c r="U10" s="13"/>
      <c r="V10" s="13"/>
      <c r="W10" s="13"/>
      <c r="X10" s="13"/>
    </row>
    <row r="11" spans="1:24" s="4" customFormat="1" ht="20.25" customHeight="1" x14ac:dyDescent="0.25">
      <c r="A11" s="2">
        <v>10</v>
      </c>
      <c r="B11" s="9" t="s">
        <v>19</v>
      </c>
      <c r="C11" s="9" t="s">
        <v>18</v>
      </c>
      <c r="D11" s="8">
        <v>4.108796296296297E-3</v>
      </c>
      <c r="E11" s="10">
        <v>2</v>
      </c>
      <c r="F11" s="11">
        <f>H11-D11</f>
        <v>3.6458333333333317E-3</v>
      </c>
      <c r="G11" s="10">
        <v>2</v>
      </c>
      <c r="H11" s="8">
        <v>7.7546296296296287E-3</v>
      </c>
      <c r="I11" s="11">
        <f t="shared" ref="I11:I12" si="2">K11-H11</f>
        <v>4.3287037037037044E-3</v>
      </c>
      <c r="J11" s="10">
        <v>1</v>
      </c>
      <c r="K11" s="8">
        <v>1.2083333333333333E-2</v>
      </c>
      <c r="L11" s="25">
        <v>2</v>
      </c>
      <c r="M11" s="25" t="s">
        <v>87</v>
      </c>
      <c r="N11" s="22">
        <v>92</v>
      </c>
      <c r="P11" s="13"/>
      <c r="Q11" s="13"/>
      <c r="R11" s="13"/>
      <c r="S11" s="13"/>
      <c r="T11" s="13"/>
      <c r="U11" s="13"/>
      <c r="V11" s="13"/>
      <c r="W11" s="13"/>
      <c r="X11" s="13"/>
    </row>
    <row r="12" spans="1:24" s="4" customFormat="1" ht="20.25" customHeight="1" x14ac:dyDescent="0.25">
      <c r="A12" s="2">
        <v>12</v>
      </c>
      <c r="B12" s="9" t="s">
        <v>17</v>
      </c>
      <c r="C12" s="9" t="s">
        <v>18</v>
      </c>
      <c r="D12" s="8">
        <v>4.2476851851851851E-3</v>
      </c>
      <c r="E12" s="10">
        <v>3</v>
      </c>
      <c r="F12" s="11">
        <f t="shared" ref="F12" si="3">H12-D12</f>
        <v>4.502314814814814E-3</v>
      </c>
      <c r="G12" s="10">
        <v>3</v>
      </c>
      <c r="H12" s="8">
        <v>8.7499999999999991E-3</v>
      </c>
      <c r="I12" s="11">
        <f t="shared" si="2"/>
        <v>5.0694444444444459E-3</v>
      </c>
      <c r="J12" s="10">
        <v>3</v>
      </c>
      <c r="K12" s="8">
        <v>1.3819444444444445E-2</v>
      </c>
      <c r="L12" s="25">
        <v>3</v>
      </c>
      <c r="M12" s="25" t="s">
        <v>87</v>
      </c>
      <c r="N12" s="22">
        <v>85</v>
      </c>
      <c r="P12" s="13"/>
      <c r="Q12" s="13"/>
      <c r="R12" s="13"/>
      <c r="S12" s="13"/>
      <c r="T12" s="13"/>
      <c r="U12" s="13"/>
      <c r="V12" s="13"/>
      <c r="W12" s="13"/>
      <c r="X12" s="13"/>
    </row>
    <row r="13" spans="1:24" s="4" customFormat="1" ht="20.25" customHeight="1" x14ac:dyDescent="0.25">
      <c r="A13" s="2"/>
      <c r="B13" s="9"/>
      <c r="C13" s="9"/>
      <c r="D13" s="8"/>
      <c r="E13" s="10"/>
      <c r="F13" s="11"/>
      <c r="G13" s="10"/>
      <c r="H13" s="8"/>
      <c r="I13" s="11"/>
      <c r="J13" s="10"/>
      <c r="K13" s="8"/>
      <c r="L13" s="25"/>
      <c r="M13" s="25"/>
      <c r="N13" s="22"/>
      <c r="P13" s="13"/>
      <c r="Q13" s="13"/>
      <c r="R13" s="13"/>
      <c r="S13" s="13"/>
      <c r="T13" s="13"/>
      <c r="U13" s="13"/>
      <c r="V13" s="13"/>
      <c r="W13" s="13"/>
      <c r="X13" s="13"/>
    </row>
    <row r="15" spans="1:24" x14ac:dyDescent="0.25">
      <c r="D15" s="49" t="s">
        <v>43</v>
      </c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 spans="1:24" x14ac:dyDescent="0.25">
      <c r="D16" s="48"/>
      <c r="E16" s="48"/>
      <c r="F16" s="48"/>
      <c r="G16" s="48"/>
      <c r="H16" s="48"/>
      <c r="I16" s="48"/>
      <c r="J16" s="48"/>
      <c r="K16" s="48"/>
      <c r="L16" s="48"/>
      <c r="M16" s="48"/>
    </row>
    <row r="17" spans="4:10" x14ac:dyDescent="0.25">
      <c r="D17" s="4"/>
      <c r="E17" s="4"/>
      <c r="F17" s="4"/>
      <c r="G17" s="4"/>
      <c r="H17" s="4"/>
      <c r="I17" s="4"/>
      <c r="J17" s="4"/>
    </row>
    <row r="18" spans="4:10" x14ac:dyDescent="0.25">
      <c r="D18" s="45"/>
      <c r="E18" s="45"/>
      <c r="F18" s="45"/>
      <c r="G18" s="45"/>
      <c r="H18" s="45"/>
      <c r="I18" s="4"/>
      <c r="J18" s="4"/>
    </row>
  </sheetData>
  <mergeCells count="19">
    <mergeCell ref="L5:L6"/>
    <mergeCell ref="M5:M6"/>
    <mergeCell ref="N5:N6"/>
    <mergeCell ref="D15:O15"/>
    <mergeCell ref="D16:M16"/>
    <mergeCell ref="D18:H18"/>
    <mergeCell ref="B1:N1"/>
    <mergeCell ref="A2:N2"/>
    <mergeCell ref="A5:A6"/>
    <mergeCell ref="B5:B6"/>
    <mergeCell ref="C5:C6"/>
    <mergeCell ref="B3:N3"/>
    <mergeCell ref="C4:E4"/>
    <mergeCell ref="F4:L4"/>
    <mergeCell ref="D5:E5"/>
    <mergeCell ref="F5:G5"/>
    <mergeCell ref="H5:H6"/>
    <mergeCell ref="I5:J5"/>
    <mergeCell ref="K5:K6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80" orientation="landscape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"/>
  <sheetViews>
    <sheetView zoomScale="85" zoomScaleNormal="85" workbookViewId="0">
      <pane ySplit="6" topLeftCell="A7" activePane="bottomLeft" state="frozen"/>
      <selection activeCell="C42" sqref="C42"/>
      <selection pane="bottomLeft" activeCell="F4" sqref="F4:L4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30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0" t="s">
        <v>49</v>
      </c>
      <c r="C1" s="50"/>
      <c r="D1" s="50"/>
      <c r="E1" s="50"/>
      <c r="F1" s="50"/>
      <c r="G1" s="50"/>
      <c r="H1" s="50"/>
      <c r="I1" s="50"/>
      <c r="J1" s="50"/>
      <c r="K1" s="50"/>
      <c r="L1" s="51"/>
      <c r="M1" s="51"/>
      <c r="N1" s="51"/>
    </row>
    <row r="2" spans="1:24" x14ac:dyDescent="0.25">
      <c r="A2" s="54" t="s">
        <v>110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24" x14ac:dyDescent="0.25">
      <c r="A3" s="4"/>
      <c r="B3" s="45" t="s">
        <v>50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4" x14ac:dyDescent="0.25">
      <c r="A4" s="4"/>
      <c r="B4" s="4" t="s">
        <v>85</v>
      </c>
      <c r="C4" s="52" t="s">
        <v>129</v>
      </c>
      <c r="D4" s="52"/>
      <c r="E4" s="52"/>
      <c r="F4" s="53" t="s">
        <v>95</v>
      </c>
      <c r="G4" s="53"/>
      <c r="H4" s="53"/>
      <c r="I4" s="53"/>
      <c r="J4" s="53"/>
      <c r="K4" s="53"/>
      <c r="L4" s="53"/>
      <c r="M4" s="5"/>
      <c r="N4" s="29"/>
    </row>
    <row r="5" spans="1:24" ht="39.75" customHeight="1" x14ac:dyDescent="0.25">
      <c r="A5" s="46" t="s">
        <v>0</v>
      </c>
      <c r="B5" s="46" t="s">
        <v>1</v>
      </c>
      <c r="C5" s="46" t="s">
        <v>2</v>
      </c>
      <c r="D5" s="47" t="s">
        <v>10</v>
      </c>
      <c r="E5" s="47"/>
      <c r="F5" s="47" t="s">
        <v>9</v>
      </c>
      <c r="G5" s="47"/>
      <c r="H5" s="47" t="s">
        <v>3</v>
      </c>
      <c r="I5" s="46" t="s">
        <v>55</v>
      </c>
      <c r="J5" s="46"/>
      <c r="K5" s="46" t="s">
        <v>4</v>
      </c>
      <c r="L5" s="47" t="s">
        <v>5</v>
      </c>
      <c r="M5" s="47" t="s">
        <v>7</v>
      </c>
      <c r="N5" s="56" t="s">
        <v>8</v>
      </c>
    </row>
    <row r="6" spans="1:24" ht="44.25" customHeight="1" x14ac:dyDescent="0.25">
      <c r="A6" s="46"/>
      <c r="B6" s="46"/>
      <c r="C6" s="46"/>
      <c r="D6" s="16" t="s">
        <v>6</v>
      </c>
      <c r="E6" s="16" t="s">
        <v>5</v>
      </c>
      <c r="F6" s="16" t="s">
        <v>6</v>
      </c>
      <c r="G6" s="16" t="s">
        <v>5</v>
      </c>
      <c r="H6" s="47"/>
      <c r="I6" s="16" t="s">
        <v>6</v>
      </c>
      <c r="J6" s="16" t="s">
        <v>5</v>
      </c>
      <c r="K6" s="46"/>
      <c r="L6" s="47"/>
      <c r="M6" s="47"/>
      <c r="N6" s="56"/>
      <c r="P6"/>
      <c r="Q6"/>
      <c r="R6"/>
      <c r="S6"/>
      <c r="T6"/>
      <c r="U6"/>
      <c r="V6"/>
      <c r="W6"/>
      <c r="X6"/>
    </row>
    <row r="7" spans="1:24" s="4" customFormat="1" ht="20.25" customHeight="1" x14ac:dyDescent="0.25">
      <c r="A7" s="2">
        <v>8</v>
      </c>
      <c r="B7" s="9" t="s">
        <v>80</v>
      </c>
      <c r="C7" s="9" t="s">
        <v>18</v>
      </c>
      <c r="D7" s="8">
        <v>3.4953703703703705E-3</v>
      </c>
      <c r="E7" s="10">
        <v>2</v>
      </c>
      <c r="F7" s="11">
        <f>H7-D7</f>
        <v>2.9976851851851844E-3</v>
      </c>
      <c r="G7" s="10">
        <v>1</v>
      </c>
      <c r="H7" s="8">
        <v>6.4930555555555549E-3</v>
      </c>
      <c r="I7" s="11">
        <f>K7-H7</f>
        <v>3.1597222222222226E-3</v>
      </c>
      <c r="J7" s="10">
        <v>1</v>
      </c>
      <c r="K7" s="8">
        <v>9.6527777777777775E-3</v>
      </c>
      <c r="L7" s="25">
        <v>1</v>
      </c>
      <c r="M7" s="17" t="s">
        <v>87</v>
      </c>
      <c r="N7" s="22">
        <v>100</v>
      </c>
      <c r="P7" s="13"/>
      <c r="Q7" s="13"/>
      <c r="R7" s="13"/>
      <c r="S7" s="13"/>
      <c r="T7" s="13"/>
      <c r="U7" s="13"/>
      <c r="V7" s="13"/>
      <c r="W7" s="13"/>
      <c r="X7" s="13"/>
    </row>
    <row r="8" spans="1:24" s="4" customFormat="1" ht="20.25" customHeight="1" x14ac:dyDescent="0.25">
      <c r="A8" s="2">
        <v>7</v>
      </c>
      <c r="B8" s="9" t="s">
        <v>79</v>
      </c>
      <c r="C8" s="9" t="s">
        <v>18</v>
      </c>
      <c r="D8" s="8">
        <v>3.3680555555555551E-3</v>
      </c>
      <c r="E8" s="10">
        <v>1</v>
      </c>
      <c r="F8" s="11">
        <f>H8-D8</f>
        <v>3.0208333333333333E-3</v>
      </c>
      <c r="G8" s="10">
        <v>2</v>
      </c>
      <c r="H8" s="8">
        <v>6.3888888888888884E-3</v>
      </c>
      <c r="I8" s="11">
        <f>K8-H8</f>
        <v>3.5532407407407405E-3</v>
      </c>
      <c r="J8" s="10">
        <v>2</v>
      </c>
      <c r="K8" s="8">
        <v>9.9421296296296289E-3</v>
      </c>
      <c r="L8" s="25">
        <v>2</v>
      </c>
      <c r="M8" s="25" t="s">
        <v>87</v>
      </c>
      <c r="N8" s="22">
        <v>92</v>
      </c>
      <c r="P8" s="13"/>
      <c r="Q8" s="13"/>
      <c r="R8" s="13"/>
      <c r="S8" s="13"/>
      <c r="T8" s="13"/>
      <c r="U8" s="13"/>
      <c r="V8" s="13"/>
      <c r="W8" s="13"/>
      <c r="X8" s="13"/>
    </row>
    <row r="9" spans="1:24" s="4" customFormat="1" ht="20.25" customHeight="1" x14ac:dyDescent="0.25">
      <c r="A9" s="2">
        <v>15</v>
      </c>
      <c r="B9" s="9" t="s">
        <v>93</v>
      </c>
      <c r="C9" s="9" t="s">
        <v>28</v>
      </c>
      <c r="D9" s="8">
        <v>3.9351851851851857E-3</v>
      </c>
      <c r="E9" s="10">
        <v>3</v>
      </c>
      <c r="F9" s="11">
        <f t="shared" ref="F9:F11" si="0">H9-D9</f>
        <v>3.3333333333333331E-3</v>
      </c>
      <c r="G9" s="10">
        <v>3</v>
      </c>
      <c r="H9" s="8">
        <v>7.2685185185185188E-3</v>
      </c>
      <c r="I9" s="11">
        <f t="shared" ref="I9:I11" si="1">K9-H9</f>
        <v>4.0740740740740728E-3</v>
      </c>
      <c r="J9" s="10">
        <v>3</v>
      </c>
      <c r="K9" s="8">
        <v>1.1342592592592592E-2</v>
      </c>
      <c r="L9" s="25">
        <v>3</v>
      </c>
      <c r="M9" s="25" t="s">
        <v>87</v>
      </c>
      <c r="N9" s="22">
        <v>85</v>
      </c>
      <c r="P9" s="13"/>
      <c r="Q9" s="13"/>
      <c r="R9" s="13"/>
      <c r="S9" s="13"/>
      <c r="T9" s="13"/>
      <c r="U9" s="13"/>
      <c r="V9" s="13"/>
      <c r="W9" s="13"/>
      <c r="X9" s="13"/>
    </row>
    <row r="10" spans="1:24" s="4" customFormat="1" ht="20.25" customHeight="1" x14ac:dyDescent="0.25">
      <c r="A10" s="2"/>
      <c r="B10" s="9"/>
      <c r="C10" s="9"/>
      <c r="D10" s="8"/>
      <c r="E10" s="10"/>
      <c r="F10" s="11"/>
      <c r="G10" s="10"/>
      <c r="H10" s="8"/>
      <c r="I10" s="11"/>
      <c r="J10" s="10"/>
      <c r="K10" s="8"/>
      <c r="L10" s="25"/>
      <c r="M10" s="25"/>
      <c r="N10" s="22"/>
      <c r="P10" s="13"/>
      <c r="Q10" s="13"/>
      <c r="R10" s="13"/>
      <c r="S10" s="13"/>
      <c r="T10" s="13"/>
      <c r="U10" s="13"/>
      <c r="V10" s="13"/>
      <c r="W10" s="13"/>
      <c r="X10" s="13"/>
    </row>
    <row r="11" spans="1:24" s="4" customFormat="1" ht="20.25" customHeight="1" x14ac:dyDescent="0.25">
      <c r="A11" s="2">
        <v>18</v>
      </c>
      <c r="B11" s="9" t="s">
        <v>94</v>
      </c>
      <c r="C11" s="9" t="s">
        <v>28</v>
      </c>
      <c r="D11" s="8">
        <v>3.7152777777777774E-3</v>
      </c>
      <c r="E11" s="10">
        <v>1</v>
      </c>
      <c r="F11" s="11">
        <f t="shared" si="0"/>
        <v>3.0671296296296306E-3</v>
      </c>
      <c r="G11" s="10">
        <v>1</v>
      </c>
      <c r="H11" s="8">
        <v>6.782407407407408E-3</v>
      </c>
      <c r="I11" s="11">
        <f t="shared" si="1"/>
        <v>4.3402777777777771E-3</v>
      </c>
      <c r="J11" s="10">
        <v>1</v>
      </c>
      <c r="K11" s="8">
        <v>1.1122685185185185E-2</v>
      </c>
      <c r="L11" s="25">
        <v>1</v>
      </c>
      <c r="M11" s="25" t="s">
        <v>87</v>
      </c>
      <c r="N11" s="22">
        <v>100</v>
      </c>
      <c r="P11" s="13"/>
      <c r="Q11" s="13"/>
      <c r="R11" s="13"/>
      <c r="S11" s="13"/>
      <c r="T11" s="13"/>
      <c r="U11" s="13"/>
      <c r="V11" s="13"/>
      <c r="W11" s="13"/>
      <c r="X11" s="13"/>
    </row>
    <row r="12" spans="1:24" s="4" customFormat="1" ht="20.25" customHeight="1" x14ac:dyDescent="0.25">
      <c r="A12" s="2">
        <v>20</v>
      </c>
      <c r="B12" s="9" t="s">
        <v>60</v>
      </c>
      <c r="C12" s="9" t="s">
        <v>25</v>
      </c>
      <c r="D12" s="8">
        <v>4.3749999999999995E-3</v>
      </c>
      <c r="E12" s="10"/>
      <c r="F12" s="11" t="s">
        <v>96</v>
      </c>
      <c r="G12" s="10"/>
      <c r="H12" s="8"/>
      <c r="I12" s="11"/>
      <c r="J12" s="10"/>
      <c r="K12" s="8"/>
      <c r="L12" s="25"/>
      <c r="M12" s="25"/>
      <c r="N12" s="22"/>
      <c r="P12" s="13"/>
      <c r="Q12" s="13"/>
      <c r="R12" s="13"/>
      <c r="S12" s="13"/>
      <c r="T12" s="13"/>
      <c r="U12" s="13"/>
      <c r="V12" s="13"/>
      <c r="W12" s="13"/>
      <c r="X12" s="13"/>
    </row>
    <row r="13" spans="1:24" s="4" customFormat="1" ht="20.25" customHeight="1" x14ac:dyDescent="0.25">
      <c r="A13" s="2"/>
      <c r="B13" s="9"/>
      <c r="C13" s="9"/>
      <c r="D13" s="8"/>
      <c r="E13" s="10"/>
      <c r="F13" s="11"/>
      <c r="G13" s="10"/>
      <c r="H13" s="8"/>
      <c r="I13" s="11"/>
      <c r="J13" s="10"/>
      <c r="K13" s="8"/>
      <c r="L13" s="25"/>
      <c r="M13" s="25"/>
      <c r="N13" s="22"/>
      <c r="P13" s="13"/>
      <c r="Q13" s="13"/>
      <c r="R13" s="13"/>
      <c r="S13" s="13"/>
      <c r="T13" s="13"/>
      <c r="U13" s="13"/>
      <c r="V13" s="13"/>
      <c r="W13" s="13"/>
      <c r="X13" s="13"/>
    </row>
    <row r="14" spans="1:24" s="4" customFormat="1" ht="20.25" customHeight="1" x14ac:dyDescent="0.25">
      <c r="A14" s="2"/>
      <c r="B14" s="9"/>
      <c r="C14" s="9"/>
      <c r="D14" s="8"/>
      <c r="E14" s="10"/>
      <c r="F14" s="11"/>
      <c r="G14" s="10"/>
      <c r="H14" s="8"/>
      <c r="I14" s="11"/>
      <c r="J14" s="10"/>
      <c r="K14" s="8"/>
      <c r="L14" s="25"/>
      <c r="M14" s="25"/>
      <c r="N14" s="22"/>
      <c r="P14" s="13"/>
      <c r="Q14" s="13"/>
      <c r="R14" s="13"/>
      <c r="S14" s="13"/>
      <c r="T14" s="13"/>
      <c r="U14" s="13"/>
      <c r="V14" s="13"/>
      <c r="W14" s="13"/>
      <c r="X14" s="13"/>
    </row>
    <row r="16" spans="1:24" x14ac:dyDescent="0.25">
      <c r="D16" s="49" t="s">
        <v>44</v>
      </c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</row>
    <row r="17" spans="4:13" x14ac:dyDescent="0.25">
      <c r="D17" s="48"/>
      <c r="E17" s="48"/>
      <c r="F17" s="48"/>
      <c r="G17" s="48"/>
      <c r="H17" s="48"/>
      <c r="I17" s="48"/>
      <c r="J17" s="48"/>
      <c r="K17" s="48"/>
      <c r="L17" s="48"/>
      <c r="M17" s="48"/>
    </row>
    <row r="18" spans="4:13" x14ac:dyDescent="0.25">
      <c r="D18" s="4"/>
      <c r="E18" s="4"/>
      <c r="F18" s="4"/>
      <c r="G18" s="4"/>
      <c r="H18" s="4"/>
      <c r="I18" s="4"/>
      <c r="J18" s="4"/>
    </row>
    <row r="19" spans="4:13" x14ac:dyDescent="0.25">
      <c r="D19" s="45"/>
      <c r="E19" s="45"/>
      <c r="F19" s="45"/>
      <c r="G19" s="45"/>
      <c r="H19" s="45"/>
      <c r="I19" s="4"/>
      <c r="J19" s="4"/>
    </row>
  </sheetData>
  <mergeCells count="19">
    <mergeCell ref="F4:L4"/>
    <mergeCell ref="D5:E5"/>
    <mergeCell ref="M5:M6"/>
    <mergeCell ref="D16:O16"/>
    <mergeCell ref="D17:M17"/>
    <mergeCell ref="D19:H19"/>
    <mergeCell ref="B1:N1"/>
    <mergeCell ref="A2:N2"/>
    <mergeCell ref="C4:E4"/>
    <mergeCell ref="A5:A6"/>
    <mergeCell ref="B5:B6"/>
    <mergeCell ref="C5:C6"/>
    <mergeCell ref="N5:N6"/>
    <mergeCell ref="I5:J5"/>
    <mergeCell ref="K5:K6"/>
    <mergeCell ref="L5:L6"/>
    <mergeCell ref="F5:G5"/>
    <mergeCell ref="H5:H6"/>
    <mergeCell ref="B3:N3"/>
  </mergeCells>
  <phoneticPr fontId="4" type="noConversion"/>
  <pageMargins left="0.25" right="0.25" top="0.75" bottom="0.75" header="0.3" footer="0.3"/>
  <pageSetup paperSize="9" scale="80" orientation="landscape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"/>
  <sheetViews>
    <sheetView zoomScale="85" zoomScaleNormal="85" workbookViewId="0">
      <selection activeCell="L23" sqref="L23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30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0" t="s">
        <v>49</v>
      </c>
      <c r="C1" s="50"/>
      <c r="D1" s="50"/>
      <c r="E1" s="50"/>
      <c r="F1" s="50"/>
      <c r="G1" s="50"/>
      <c r="H1" s="50"/>
      <c r="I1" s="50"/>
      <c r="J1" s="50"/>
      <c r="K1" s="50"/>
      <c r="L1" s="51"/>
      <c r="M1" s="51"/>
      <c r="N1" s="51"/>
    </row>
    <row r="2" spans="1:24" x14ac:dyDescent="0.25">
      <c r="A2" s="54" t="s">
        <v>109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24" x14ac:dyDescent="0.25">
      <c r="A3" s="4"/>
      <c r="B3" s="45" t="s">
        <v>50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4" x14ac:dyDescent="0.25">
      <c r="A4" s="4"/>
      <c r="B4" s="4" t="s">
        <v>85</v>
      </c>
      <c r="C4" s="52" t="s">
        <v>129</v>
      </c>
      <c r="D4" s="52"/>
      <c r="E4" s="52"/>
      <c r="F4" s="53" t="s">
        <v>53</v>
      </c>
      <c r="G4" s="53"/>
      <c r="H4" s="53"/>
      <c r="I4" s="53"/>
      <c r="J4" s="53"/>
      <c r="K4" s="53"/>
      <c r="L4" s="53"/>
      <c r="M4" s="5"/>
      <c r="N4" s="29"/>
    </row>
    <row r="5" spans="1:24" ht="39.75" customHeight="1" x14ac:dyDescent="0.25">
      <c r="A5" s="46" t="s">
        <v>0</v>
      </c>
      <c r="B5" s="46" t="s">
        <v>1</v>
      </c>
      <c r="C5" s="46" t="s">
        <v>2</v>
      </c>
      <c r="D5" s="47" t="s">
        <v>10</v>
      </c>
      <c r="E5" s="47"/>
      <c r="F5" s="47" t="s">
        <v>9</v>
      </c>
      <c r="G5" s="47"/>
      <c r="H5" s="47" t="s">
        <v>3</v>
      </c>
      <c r="I5" s="46" t="s">
        <v>55</v>
      </c>
      <c r="J5" s="46"/>
      <c r="K5" s="46" t="s">
        <v>4</v>
      </c>
      <c r="L5" s="47" t="s">
        <v>5</v>
      </c>
      <c r="M5" s="47" t="s">
        <v>7</v>
      </c>
      <c r="N5" s="56" t="s">
        <v>8</v>
      </c>
    </row>
    <row r="6" spans="1:24" ht="44.25" customHeight="1" x14ac:dyDescent="0.25">
      <c r="A6" s="46"/>
      <c r="B6" s="46"/>
      <c r="C6" s="46"/>
      <c r="D6" s="26" t="s">
        <v>6</v>
      </c>
      <c r="E6" s="26" t="s">
        <v>5</v>
      </c>
      <c r="F6" s="26" t="s">
        <v>6</v>
      </c>
      <c r="G6" s="26" t="s">
        <v>5</v>
      </c>
      <c r="H6" s="47"/>
      <c r="I6" s="26" t="s">
        <v>6</v>
      </c>
      <c r="J6" s="26" t="s">
        <v>5</v>
      </c>
      <c r="K6" s="46"/>
      <c r="L6" s="47"/>
      <c r="M6" s="47"/>
      <c r="N6" s="56"/>
      <c r="P6"/>
      <c r="Q6"/>
      <c r="R6"/>
      <c r="S6"/>
      <c r="T6"/>
      <c r="U6"/>
      <c r="V6"/>
      <c r="W6"/>
      <c r="X6"/>
    </row>
    <row r="7" spans="1:24" s="4" customFormat="1" ht="20.25" customHeight="1" x14ac:dyDescent="0.25">
      <c r="A7" s="2">
        <v>5</v>
      </c>
      <c r="B7" s="9" t="s">
        <v>39</v>
      </c>
      <c r="C7" s="9" t="s">
        <v>18</v>
      </c>
      <c r="D7" s="8">
        <v>6.8981481481481489E-3</v>
      </c>
      <c r="E7" s="10">
        <v>1</v>
      </c>
      <c r="F7" s="11">
        <f>H7-D7</f>
        <v>1.8819444444444444E-2</v>
      </c>
      <c r="G7" s="10">
        <v>1</v>
      </c>
      <c r="H7" s="8">
        <v>2.5717592592592594E-2</v>
      </c>
      <c r="I7" s="11">
        <f>K7-H7</f>
        <v>3.6574074074074044E-3</v>
      </c>
      <c r="J7" s="10">
        <v>1</v>
      </c>
      <c r="K7" s="8">
        <v>2.9374999999999998E-2</v>
      </c>
      <c r="L7" s="25">
        <v>1</v>
      </c>
      <c r="M7" s="25" t="s">
        <v>87</v>
      </c>
      <c r="N7" s="22">
        <v>100</v>
      </c>
      <c r="P7" s="13"/>
      <c r="Q7" s="13"/>
      <c r="R7" s="13"/>
      <c r="S7" s="13"/>
      <c r="T7" s="13"/>
      <c r="U7" s="13"/>
      <c r="V7" s="13"/>
      <c r="W7" s="13"/>
      <c r="X7" s="13"/>
    </row>
    <row r="8" spans="1:24" s="4" customFormat="1" ht="20.25" customHeight="1" x14ac:dyDescent="0.25">
      <c r="A8" s="2">
        <v>6</v>
      </c>
      <c r="B8" s="9" t="s">
        <v>78</v>
      </c>
      <c r="C8" s="9" t="s">
        <v>18</v>
      </c>
      <c r="D8" s="8">
        <v>7.5810185185185182E-3</v>
      </c>
      <c r="E8" s="10">
        <v>2</v>
      </c>
      <c r="F8" s="11">
        <f>H8-D8</f>
        <v>2.3981481481481482E-2</v>
      </c>
      <c r="G8" s="10">
        <v>2</v>
      </c>
      <c r="H8" s="8">
        <v>3.15625E-2</v>
      </c>
      <c r="I8" s="11">
        <f>K8-H8</f>
        <v>4.1087962962962979E-3</v>
      </c>
      <c r="J8" s="10">
        <v>2</v>
      </c>
      <c r="K8" s="8">
        <v>3.5671296296296298E-2</v>
      </c>
      <c r="L8" s="25">
        <v>2</v>
      </c>
      <c r="M8" s="25" t="s">
        <v>87</v>
      </c>
      <c r="N8" s="22">
        <v>92</v>
      </c>
      <c r="P8" s="13"/>
      <c r="Q8" s="13"/>
      <c r="R8" s="13"/>
      <c r="S8" s="13"/>
      <c r="T8" s="13"/>
      <c r="U8" s="13"/>
      <c r="V8" s="13"/>
      <c r="W8" s="13"/>
      <c r="X8" s="13"/>
    </row>
    <row r="9" spans="1:24" s="4" customFormat="1" ht="20.25" customHeight="1" x14ac:dyDescent="0.25">
      <c r="A9" s="2"/>
      <c r="B9" s="9"/>
      <c r="C9" s="9"/>
      <c r="D9" s="8"/>
      <c r="E9" s="10"/>
      <c r="F9" s="11"/>
      <c r="G9" s="10"/>
      <c r="H9" s="8"/>
      <c r="I9" s="11"/>
      <c r="J9" s="10"/>
      <c r="K9" s="8"/>
      <c r="L9" s="25"/>
      <c r="M9" s="25"/>
      <c r="N9" s="22"/>
      <c r="P9" s="13"/>
      <c r="Q9" s="13"/>
      <c r="R9" s="13"/>
      <c r="S9" s="13"/>
      <c r="T9" s="13"/>
      <c r="U9" s="13"/>
      <c r="V9" s="13"/>
      <c r="W9" s="13"/>
      <c r="X9" s="13"/>
    </row>
    <row r="10" spans="1:24" s="4" customFormat="1" ht="20.25" customHeight="1" x14ac:dyDescent="0.25">
      <c r="A10" s="2">
        <v>47</v>
      </c>
      <c r="B10" s="9" t="s">
        <v>97</v>
      </c>
      <c r="C10" s="9" t="s">
        <v>28</v>
      </c>
      <c r="D10" s="8">
        <v>6.828703703703704E-3</v>
      </c>
      <c r="E10" s="10">
        <v>3</v>
      </c>
      <c r="F10" s="11">
        <f t="shared" ref="F10:F11" si="0">H10-D10</f>
        <v>1.8518518518518514E-2</v>
      </c>
      <c r="G10" s="10">
        <v>1</v>
      </c>
      <c r="H10" s="8">
        <v>2.5347222222222219E-2</v>
      </c>
      <c r="I10" s="11">
        <f t="shared" ref="I10" si="1">K10-H10</f>
        <v>3.7500000000000033E-3</v>
      </c>
      <c r="J10" s="10">
        <v>3</v>
      </c>
      <c r="K10" s="8">
        <v>2.9097222222222222E-2</v>
      </c>
      <c r="L10" s="25">
        <v>1</v>
      </c>
      <c r="M10" s="25" t="s">
        <v>87</v>
      </c>
      <c r="N10" s="22">
        <v>100</v>
      </c>
      <c r="P10" s="13"/>
      <c r="Q10" s="13"/>
      <c r="R10" s="13"/>
      <c r="S10" s="13"/>
      <c r="T10" s="13"/>
      <c r="U10" s="13"/>
      <c r="V10" s="13"/>
      <c r="W10" s="13"/>
      <c r="X10" s="13"/>
    </row>
    <row r="11" spans="1:24" s="4" customFormat="1" ht="20.25" customHeight="1" x14ac:dyDescent="0.25">
      <c r="A11" s="2">
        <v>46</v>
      </c>
      <c r="B11" s="9" t="s">
        <v>98</v>
      </c>
      <c r="C11" s="9" t="s">
        <v>28</v>
      </c>
      <c r="D11" s="8">
        <v>6.7129629629629622E-3</v>
      </c>
      <c r="E11" s="10">
        <v>2</v>
      </c>
      <c r="F11" s="11">
        <f t="shared" si="0"/>
        <v>1.9861111111111111E-2</v>
      </c>
      <c r="G11" s="10">
        <v>2</v>
      </c>
      <c r="H11" s="8">
        <v>2.6574074074074073E-2</v>
      </c>
      <c r="I11" s="11">
        <f>K11-H11</f>
        <v>3.4490740740740766E-3</v>
      </c>
      <c r="J11" s="10">
        <v>1</v>
      </c>
      <c r="K11" s="8">
        <v>3.0023148148148149E-2</v>
      </c>
      <c r="L11" s="25">
        <v>2</v>
      </c>
      <c r="M11" s="25" t="s">
        <v>87</v>
      </c>
      <c r="N11" s="22">
        <v>92</v>
      </c>
      <c r="P11" s="13"/>
      <c r="Q11" s="13"/>
      <c r="R11" s="13"/>
      <c r="S11" s="13"/>
      <c r="T11" s="13"/>
      <c r="U11" s="13"/>
      <c r="V11" s="13"/>
      <c r="W11" s="13"/>
      <c r="X11" s="13"/>
    </row>
    <row r="12" spans="1:24" s="4" customFormat="1" ht="20.25" customHeight="1" x14ac:dyDescent="0.25">
      <c r="A12" s="2">
        <v>16</v>
      </c>
      <c r="B12" s="9" t="s">
        <v>99</v>
      </c>
      <c r="C12" s="9" t="s">
        <v>28</v>
      </c>
      <c r="D12" s="8">
        <v>6.6435185185185182E-3</v>
      </c>
      <c r="E12" s="10">
        <v>1</v>
      </c>
      <c r="F12" s="11">
        <f t="shared" ref="F12:F13" si="2">H12-D12</f>
        <v>1.9918981481481482E-2</v>
      </c>
      <c r="G12" s="10">
        <v>3</v>
      </c>
      <c r="H12" s="8">
        <v>2.6562499999999999E-2</v>
      </c>
      <c r="I12" s="11">
        <f t="shared" ref="I12:I13" si="3">K12-H12</f>
        <v>3.4722222222222238E-3</v>
      </c>
      <c r="J12" s="10">
        <v>2</v>
      </c>
      <c r="K12" s="8">
        <v>3.0034722222222223E-2</v>
      </c>
      <c r="L12" s="25">
        <v>3</v>
      </c>
      <c r="M12" s="25" t="s">
        <v>87</v>
      </c>
      <c r="N12" s="22">
        <v>85</v>
      </c>
      <c r="P12" s="13"/>
      <c r="Q12" s="13"/>
      <c r="R12" s="13"/>
      <c r="S12" s="13"/>
      <c r="T12" s="13"/>
      <c r="U12" s="13"/>
      <c r="V12" s="13"/>
      <c r="W12" s="13"/>
      <c r="X12" s="13"/>
    </row>
    <row r="13" spans="1:24" s="4" customFormat="1" ht="20.25" customHeight="1" x14ac:dyDescent="0.25">
      <c r="A13" s="2">
        <v>17</v>
      </c>
      <c r="B13" s="9" t="s">
        <v>100</v>
      </c>
      <c r="C13" s="9" t="s">
        <v>28</v>
      </c>
      <c r="D13" s="8">
        <v>9.7222222222222224E-3</v>
      </c>
      <c r="E13" s="10">
        <v>4</v>
      </c>
      <c r="F13" s="11">
        <f t="shared" si="2"/>
        <v>2.9236111111111115E-2</v>
      </c>
      <c r="G13" s="10">
        <v>4</v>
      </c>
      <c r="H13" s="8">
        <v>3.8958333333333338E-2</v>
      </c>
      <c r="I13" s="11">
        <f t="shared" si="3"/>
        <v>5.0694444444444389E-3</v>
      </c>
      <c r="J13" s="10">
        <v>4</v>
      </c>
      <c r="K13" s="8">
        <v>4.4027777777777777E-2</v>
      </c>
      <c r="L13" s="25">
        <v>4</v>
      </c>
      <c r="M13" s="25" t="s">
        <v>87</v>
      </c>
      <c r="N13" s="22">
        <v>79</v>
      </c>
      <c r="P13" s="13"/>
      <c r="Q13" s="13"/>
      <c r="R13" s="13"/>
      <c r="S13" s="13"/>
      <c r="T13" s="13"/>
      <c r="U13" s="13"/>
      <c r="V13" s="13"/>
      <c r="W13" s="13"/>
      <c r="X13" s="13"/>
    </row>
    <row r="14" spans="1:24" s="4" customFormat="1" ht="20.25" customHeight="1" x14ac:dyDescent="0.25">
      <c r="A14" s="2"/>
      <c r="B14" s="9"/>
      <c r="C14" s="9"/>
      <c r="D14" s="8"/>
      <c r="E14" s="10"/>
      <c r="F14" s="11"/>
      <c r="G14" s="10"/>
      <c r="H14" s="8"/>
      <c r="I14" s="11"/>
      <c r="J14" s="10"/>
      <c r="K14" s="8"/>
      <c r="L14" s="25"/>
      <c r="M14" s="25"/>
      <c r="N14" s="22"/>
      <c r="P14" s="13"/>
      <c r="Q14" s="13"/>
      <c r="R14" s="13"/>
      <c r="S14" s="13"/>
      <c r="T14" s="13"/>
      <c r="U14" s="13"/>
      <c r="V14" s="13"/>
      <c r="W14" s="13"/>
      <c r="X14" s="13"/>
    </row>
    <row r="16" spans="1:24" x14ac:dyDescent="0.25">
      <c r="D16" s="49" t="s">
        <v>42</v>
      </c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</row>
    <row r="17" spans="4:13" x14ac:dyDescent="0.25">
      <c r="D17" s="48"/>
      <c r="E17" s="48"/>
      <c r="F17" s="48"/>
      <c r="G17" s="48"/>
      <c r="H17" s="48"/>
      <c r="I17" s="48"/>
      <c r="J17" s="48"/>
      <c r="K17" s="48"/>
      <c r="L17" s="48"/>
      <c r="M17" s="48"/>
    </row>
    <row r="18" spans="4:13" x14ac:dyDescent="0.25">
      <c r="D18" s="4"/>
      <c r="E18" s="4"/>
      <c r="F18" s="4"/>
      <c r="G18" s="4"/>
      <c r="H18" s="4"/>
      <c r="I18" s="4"/>
      <c r="J18" s="4"/>
    </row>
    <row r="19" spans="4:13" x14ac:dyDescent="0.25">
      <c r="D19" s="45"/>
      <c r="E19" s="45"/>
      <c r="F19" s="45"/>
      <c r="G19" s="45"/>
      <c r="H19" s="45"/>
      <c r="I19" s="4"/>
      <c r="J19" s="4"/>
    </row>
  </sheetData>
  <mergeCells count="19">
    <mergeCell ref="D19:H19"/>
    <mergeCell ref="N5:N6"/>
    <mergeCell ref="B1:N1"/>
    <mergeCell ref="A2:N2"/>
    <mergeCell ref="C4:E4"/>
    <mergeCell ref="B3:N3"/>
    <mergeCell ref="F4:L4"/>
    <mergeCell ref="A5:A6"/>
    <mergeCell ref="M5:M6"/>
    <mergeCell ref="F5:G5"/>
    <mergeCell ref="K5:K6"/>
    <mergeCell ref="L5:L6"/>
    <mergeCell ref="H5:H6"/>
    <mergeCell ref="I5:J5"/>
    <mergeCell ref="B5:B6"/>
    <mergeCell ref="C5:C6"/>
    <mergeCell ref="D5:E5"/>
    <mergeCell ref="D16:O16"/>
    <mergeCell ref="D17:M17"/>
  </mergeCells>
  <phoneticPr fontId="4" type="noConversion"/>
  <pageMargins left="0.25" right="0.25" top="0.75" bottom="0.75" header="0.3" footer="0.3"/>
  <pageSetup paperSize="9" scale="80" orientation="landscape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"/>
  <sheetViews>
    <sheetView zoomScale="85" zoomScaleNormal="85" workbookViewId="0">
      <pane ySplit="6" topLeftCell="A7" activePane="bottomLeft" state="frozen"/>
      <selection activeCell="C42" sqref="C42"/>
      <selection pane="bottomLeft" activeCell="M7" sqref="M7:N9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10.4257812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30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0" t="s">
        <v>49</v>
      </c>
      <c r="C1" s="50"/>
      <c r="D1" s="50"/>
      <c r="E1" s="50"/>
      <c r="F1" s="50"/>
      <c r="G1" s="50"/>
      <c r="H1" s="50"/>
      <c r="I1" s="50"/>
      <c r="J1" s="50"/>
      <c r="K1" s="50"/>
      <c r="L1" s="51"/>
      <c r="M1" s="51"/>
      <c r="N1" s="51"/>
    </row>
    <row r="2" spans="1:24" x14ac:dyDescent="0.25">
      <c r="A2" s="54" t="s">
        <v>108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24" x14ac:dyDescent="0.25">
      <c r="A3" s="4"/>
      <c r="B3" s="45" t="s">
        <v>50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4" x14ac:dyDescent="0.25">
      <c r="A4" s="4"/>
      <c r="B4" s="4" t="s">
        <v>85</v>
      </c>
      <c r="C4" s="52" t="s">
        <v>129</v>
      </c>
      <c r="D4" s="52"/>
      <c r="E4" s="52"/>
      <c r="F4" s="53" t="s">
        <v>104</v>
      </c>
      <c r="G4" s="53"/>
      <c r="H4" s="53"/>
      <c r="I4" s="53"/>
      <c r="J4" s="53"/>
      <c r="K4" s="53"/>
      <c r="L4" s="53"/>
      <c r="M4" s="5"/>
      <c r="N4" s="29"/>
    </row>
    <row r="5" spans="1:24" ht="39.75" customHeight="1" x14ac:dyDescent="0.25">
      <c r="A5" s="46" t="s">
        <v>0</v>
      </c>
      <c r="B5" s="46" t="s">
        <v>1</v>
      </c>
      <c r="C5" s="46" t="s">
        <v>2</v>
      </c>
      <c r="D5" s="47" t="s">
        <v>10</v>
      </c>
      <c r="E5" s="47"/>
      <c r="F5" s="47" t="s">
        <v>9</v>
      </c>
      <c r="G5" s="47"/>
      <c r="H5" s="47" t="s">
        <v>3</v>
      </c>
      <c r="I5" s="46" t="s">
        <v>55</v>
      </c>
      <c r="J5" s="46"/>
      <c r="K5" s="46" t="s">
        <v>4</v>
      </c>
      <c r="L5" s="47" t="s">
        <v>5</v>
      </c>
      <c r="M5" s="47" t="s">
        <v>7</v>
      </c>
      <c r="N5" s="56" t="s">
        <v>8</v>
      </c>
    </row>
    <row r="6" spans="1:24" ht="44.25" customHeight="1" x14ac:dyDescent="0.25">
      <c r="A6" s="46"/>
      <c r="B6" s="46"/>
      <c r="C6" s="46"/>
      <c r="D6" s="16" t="s">
        <v>6</v>
      </c>
      <c r="E6" s="16" t="s">
        <v>5</v>
      </c>
      <c r="F6" s="16" t="s">
        <v>6</v>
      </c>
      <c r="G6" s="16" t="s">
        <v>5</v>
      </c>
      <c r="H6" s="47"/>
      <c r="I6" s="16" t="s">
        <v>6</v>
      </c>
      <c r="J6" s="16" t="s">
        <v>5</v>
      </c>
      <c r="K6" s="46"/>
      <c r="L6" s="47"/>
      <c r="M6" s="47"/>
      <c r="N6" s="56"/>
      <c r="P6"/>
      <c r="Q6"/>
      <c r="R6"/>
      <c r="S6"/>
      <c r="T6"/>
      <c r="U6"/>
      <c r="V6"/>
      <c r="W6"/>
      <c r="X6"/>
    </row>
    <row r="7" spans="1:24" s="4" customFormat="1" ht="20.25" customHeight="1" x14ac:dyDescent="0.25">
      <c r="A7" s="2">
        <v>3</v>
      </c>
      <c r="B7" s="9" t="s">
        <v>38</v>
      </c>
      <c r="C7" s="9" t="s">
        <v>18</v>
      </c>
      <c r="D7" s="8">
        <v>1.3263888888888889E-2</v>
      </c>
      <c r="E7" s="10">
        <v>1</v>
      </c>
      <c r="F7" s="11">
        <f t="shared" ref="F7" si="0">H7-D7</f>
        <v>3.8356481481481484E-2</v>
      </c>
      <c r="G7" s="10">
        <v>1</v>
      </c>
      <c r="H7" s="8">
        <v>5.1620370370370372E-2</v>
      </c>
      <c r="I7" s="11">
        <f t="shared" ref="I7" si="1">K7-H7</f>
        <v>7.546296296296294E-3</v>
      </c>
      <c r="J7" s="10">
        <v>1</v>
      </c>
      <c r="K7" s="8">
        <v>5.9166666666666666E-2</v>
      </c>
      <c r="L7" s="25">
        <v>1</v>
      </c>
      <c r="M7" s="17">
        <v>3</v>
      </c>
      <c r="N7" s="22">
        <v>100</v>
      </c>
      <c r="P7" s="13"/>
      <c r="Q7" s="13"/>
      <c r="R7" s="13"/>
      <c r="S7" s="13"/>
      <c r="T7" s="13"/>
      <c r="U7" s="13"/>
      <c r="V7" s="13"/>
      <c r="W7" s="13"/>
      <c r="X7" s="13"/>
    </row>
    <row r="8" spans="1:24" s="4" customFormat="1" ht="20.25" customHeight="1" x14ac:dyDescent="0.25">
      <c r="A8" s="2">
        <v>2</v>
      </c>
      <c r="B8" s="9" t="s">
        <v>37</v>
      </c>
      <c r="C8" s="9" t="s">
        <v>18</v>
      </c>
      <c r="D8" s="8">
        <v>1.3981481481481482E-2</v>
      </c>
      <c r="E8" s="10">
        <v>2</v>
      </c>
      <c r="F8" s="11">
        <f>H8-D8</f>
        <v>4.5891203703703698E-2</v>
      </c>
      <c r="G8" s="10">
        <v>2</v>
      </c>
      <c r="H8" s="8">
        <v>5.9872685185185182E-2</v>
      </c>
      <c r="I8" s="11">
        <f>K8-H8</f>
        <v>9.5717592592592521E-3</v>
      </c>
      <c r="J8" s="10">
        <v>3</v>
      </c>
      <c r="K8" s="8">
        <v>6.9444444444444434E-2</v>
      </c>
      <c r="L8" s="25">
        <v>2</v>
      </c>
      <c r="M8" s="25" t="s">
        <v>130</v>
      </c>
      <c r="N8" s="22">
        <v>92</v>
      </c>
      <c r="P8" s="13"/>
      <c r="Q8" s="13"/>
      <c r="R8" s="13"/>
      <c r="S8" s="13"/>
      <c r="T8" s="13"/>
      <c r="U8" s="13"/>
      <c r="V8" s="13"/>
      <c r="W8" s="13"/>
      <c r="X8" s="13"/>
    </row>
    <row r="9" spans="1:24" s="4" customFormat="1" ht="20.25" customHeight="1" x14ac:dyDescent="0.25">
      <c r="A9" s="2">
        <v>1</v>
      </c>
      <c r="B9" s="9" t="s">
        <v>34</v>
      </c>
      <c r="C9" s="9" t="s">
        <v>18</v>
      </c>
      <c r="D9" s="8">
        <v>1.5474537037037038E-2</v>
      </c>
      <c r="E9" s="10">
        <v>3</v>
      </c>
      <c r="F9" s="11">
        <f t="shared" ref="F9" si="2">H9-D9</f>
        <v>5.5833333333333332E-2</v>
      </c>
      <c r="G9" s="10">
        <v>3</v>
      </c>
      <c r="H9" s="8">
        <v>7.1307870370370369E-2</v>
      </c>
      <c r="I9" s="11">
        <f t="shared" ref="I9" si="3">K9-H9</f>
        <v>8.2523148148148234E-3</v>
      </c>
      <c r="J9" s="10">
        <v>2</v>
      </c>
      <c r="K9" s="8">
        <v>7.9560185185185192E-2</v>
      </c>
      <c r="L9" s="25">
        <v>3</v>
      </c>
      <c r="M9" s="25" t="s">
        <v>131</v>
      </c>
      <c r="N9" s="22">
        <v>85</v>
      </c>
      <c r="P9" s="13"/>
      <c r="Q9" s="13"/>
      <c r="R9" s="13"/>
      <c r="S9" s="13"/>
      <c r="T9" s="13"/>
      <c r="U9" s="13"/>
      <c r="V9" s="13"/>
      <c r="W9" s="13"/>
      <c r="X9" s="13"/>
    </row>
    <row r="10" spans="1:24" s="4" customFormat="1" ht="20.25" customHeight="1" x14ac:dyDescent="0.25">
      <c r="A10" s="2"/>
      <c r="B10" s="9"/>
      <c r="C10" s="9"/>
      <c r="D10" s="57" t="s">
        <v>103</v>
      </c>
      <c r="E10" s="58"/>
      <c r="F10" s="58"/>
      <c r="G10" s="58"/>
      <c r="H10" s="58"/>
      <c r="I10" s="58"/>
      <c r="J10" s="58"/>
      <c r="K10" s="58"/>
      <c r="L10" s="59"/>
      <c r="M10" s="25"/>
      <c r="N10" s="22"/>
      <c r="P10" s="13"/>
      <c r="Q10" s="13"/>
      <c r="R10" s="13"/>
      <c r="S10" s="13"/>
      <c r="T10" s="13"/>
      <c r="U10" s="13"/>
      <c r="V10" s="13"/>
      <c r="W10" s="13"/>
      <c r="X10" s="13"/>
    </row>
    <row r="11" spans="1:24" s="4" customFormat="1" ht="20.25" customHeight="1" x14ac:dyDescent="0.25">
      <c r="A11" s="2">
        <v>4</v>
      </c>
      <c r="B11" s="9" t="s">
        <v>20</v>
      </c>
      <c r="C11" s="9" t="s">
        <v>18</v>
      </c>
      <c r="D11" s="8">
        <v>6.5393518518518517E-3</v>
      </c>
      <c r="E11" s="10">
        <v>1</v>
      </c>
      <c r="F11" s="11">
        <f t="shared" ref="F11" si="4">H11-D11</f>
        <v>1.7094907407407406E-2</v>
      </c>
      <c r="G11" s="10">
        <v>1</v>
      </c>
      <c r="H11" s="8">
        <v>2.3634259259259258E-2</v>
      </c>
      <c r="I11" s="11">
        <f t="shared" ref="I11" si="5">K11-H11</f>
        <v>3.1249999999999993E-3</v>
      </c>
      <c r="J11" s="10">
        <v>1</v>
      </c>
      <c r="K11" s="8">
        <v>2.6759259259259257E-2</v>
      </c>
      <c r="L11" s="25">
        <v>1</v>
      </c>
      <c r="M11" s="17" t="s">
        <v>131</v>
      </c>
      <c r="N11" s="22">
        <v>100</v>
      </c>
      <c r="P11" s="13"/>
      <c r="Q11" s="13"/>
      <c r="R11" s="13"/>
      <c r="S11" s="13"/>
      <c r="T11" s="13"/>
      <c r="U11" s="13"/>
      <c r="V11" s="13"/>
      <c r="W11" s="13"/>
      <c r="X11" s="13"/>
    </row>
    <row r="12" spans="1:24" s="4" customFormat="1" ht="20.25" customHeight="1" x14ac:dyDescent="0.25">
      <c r="A12" s="2"/>
      <c r="B12" s="9"/>
      <c r="C12" s="9"/>
      <c r="D12" s="8"/>
      <c r="E12" s="10"/>
      <c r="F12" s="11"/>
      <c r="G12" s="10"/>
      <c r="H12" s="8"/>
      <c r="I12" s="11"/>
      <c r="J12" s="10"/>
      <c r="K12" s="8"/>
      <c r="L12" s="25"/>
      <c r="M12" s="25"/>
      <c r="N12" s="22"/>
      <c r="P12" s="13"/>
      <c r="Q12" s="13"/>
      <c r="R12" s="13"/>
      <c r="S12" s="13"/>
      <c r="T12" s="13"/>
      <c r="U12" s="13"/>
      <c r="V12" s="13"/>
      <c r="W12" s="13"/>
      <c r="X12" s="13"/>
    </row>
    <row r="13" spans="1:24" s="4" customFormat="1" ht="20.25" customHeight="1" x14ac:dyDescent="0.25">
      <c r="A13" s="2"/>
      <c r="B13" s="9"/>
      <c r="C13" s="9"/>
      <c r="D13" s="8"/>
      <c r="E13" s="10"/>
      <c r="F13" s="11"/>
      <c r="G13" s="10"/>
      <c r="H13" s="8"/>
      <c r="I13" s="11"/>
      <c r="J13" s="10"/>
      <c r="K13" s="8"/>
      <c r="L13" s="25"/>
      <c r="M13" s="25"/>
      <c r="N13" s="22"/>
      <c r="P13" s="13"/>
      <c r="Q13" s="13"/>
      <c r="R13" s="13"/>
      <c r="S13" s="13"/>
      <c r="T13" s="13"/>
      <c r="U13" s="13"/>
      <c r="V13" s="13"/>
      <c r="W13" s="13"/>
      <c r="X13" s="13"/>
    </row>
    <row r="15" spans="1:24" x14ac:dyDescent="0.25">
      <c r="D15" s="49" t="s">
        <v>43</v>
      </c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 spans="1:24" x14ac:dyDescent="0.25">
      <c r="D16" s="48"/>
      <c r="E16" s="48"/>
      <c r="F16" s="48"/>
      <c r="G16" s="48"/>
      <c r="H16" s="48"/>
      <c r="I16" s="48"/>
      <c r="J16" s="48"/>
      <c r="K16" s="48"/>
      <c r="L16" s="48"/>
      <c r="M16" s="48"/>
    </row>
    <row r="17" spans="4:10" x14ac:dyDescent="0.25">
      <c r="D17" s="4"/>
      <c r="E17" s="4"/>
      <c r="F17" s="4"/>
      <c r="G17" s="4"/>
      <c r="H17" s="4"/>
      <c r="I17" s="4"/>
      <c r="J17" s="4"/>
    </row>
    <row r="18" spans="4:10" x14ac:dyDescent="0.25">
      <c r="D18" s="45"/>
      <c r="E18" s="45"/>
      <c r="F18" s="45"/>
      <c r="G18" s="45"/>
      <c r="H18" s="45"/>
      <c r="I18" s="4"/>
      <c r="J18" s="4"/>
    </row>
  </sheetData>
  <sortState ref="A15:N15">
    <sortCondition ref="L15"/>
  </sortState>
  <mergeCells count="20">
    <mergeCell ref="B1:N1"/>
    <mergeCell ref="A2:N2"/>
    <mergeCell ref="C4:E4"/>
    <mergeCell ref="A5:A6"/>
    <mergeCell ref="B5:B6"/>
    <mergeCell ref="C5:C6"/>
    <mergeCell ref="B3:N3"/>
    <mergeCell ref="F4:L4"/>
    <mergeCell ref="M5:M6"/>
    <mergeCell ref="I5:J5"/>
    <mergeCell ref="L5:L6"/>
    <mergeCell ref="N5:N6"/>
    <mergeCell ref="D18:H18"/>
    <mergeCell ref="D15:O15"/>
    <mergeCell ref="D16:M16"/>
    <mergeCell ref="F5:G5"/>
    <mergeCell ref="H5:H6"/>
    <mergeCell ref="D5:E5"/>
    <mergeCell ref="K5:K6"/>
    <mergeCell ref="D10:L10"/>
  </mergeCells>
  <phoneticPr fontId="4" type="noConversion"/>
  <pageMargins left="0.25" right="0.25" top="0.75" bottom="0.75" header="0.3" footer="0.3"/>
  <pageSetup paperSize="9" scale="80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"/>
  <sheetViews>
    <sheetView zoomScale="85" zoomScaleNormal="85" workbookViewId="0">
      <pane ySplit="6" topLeftCell="A7" activePane="bottomLeft" state="frozen"/>
      <selection activeCell="C42" sqref="C42"/>
      <selection pane="bottomLeft" activeCell="M7" sqref="M7:N9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30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0" t="s">
        <v>49</v>
      </c>
      <c r="C1" s="50"/>
      <c r="D1" s="50"/>
      <c r="E1" s="50"/>
      <c r="F1" s="50"/>
      <c r="G1" s="50"/>
      <c r="H1" s="50"/>
      <c r="I1" s="50"/>
      <c r="J1" s="50"/>
      <c r="K1" s="50"/>
      <c r="L1" s="51"/>
      <c r="M1" s="51"/>
      <c r="N1" s="51"/>
    </row>
    <row r="2" spans="1:24" x14ac:dyDescent="0.25">
      <c r="A2" s="54" t="s">
        <v>107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24" x14ac:dyDescent="0.25">
      <c r="A3" s="4"/>
      <c r="B3" s="45" t="s">
        <v>50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4" x14ac:dyDescent="0.25">
      <c r="A4" s="4"/>
      <c r="B4" s="4" t="s">
        <v>85</v>
      </c>
      <c r="C4" s="52" t="s">
        <v>129</v>
      </c>
      <c r="D4" s="52"/>
      <c r="E4" s="52"/>
      <c r="F4" s="53" t="s">
        <v>104</v>
      </c>
      <c r="G4" s="53"/>
      <c r="H4" s="53"/>
      <c r="I4" s="53"/>
      <c r="J4" s="53"/>
      <c r="K4" s="53"/>
      <c r="L4" s="53"/>
      <c r="M4" s="5"/>
      <c r="N4" s="29"/>
    </row>
    <row r="5" spans="1:24" ht="39.75" customHeight="1" x14ac:dyDescent="0.25">
      <c r="A5" s="46" t="s">
        <v>0</v>
      </c>
      <c r="B5" s="46" t="s">
        <v>1</v>
      </c>
      <c r="C5" s="46" t="s">
        <v>2</v>
      </c>
      <c r="D5" s="47" t="s">
        <v>10</v>
      </c>
      <c r="E5" s="47"/>
      <c r="F5" s="47" t="s">
        <v>9</v>
      </c>
      <c r="G5" s="47"/>
      <c r="H5" s="47" t="s">
        <v>3</v>
      </c>
      <c r="I5" s="46" t="s">
        <v>55</v>
      </c>
      <c r="J5" s="46"/>
      <c r="K5" s="46" t="s">
        <v>4</v>
      </c>
      <c r="L5" s="47" t="s">
        <v>5</v>
      </c>
      <c r="M5" s="47" t="s">
        <v>7</v>
      </c>
      <c r="N5" s="56" t="s">
        <v>8</v>
      </c>
    </row>
    <row r="6" spans="1:24" ht="44.25" customHeight="1" x14ac:dyDescent="0.25">
      <c r="A6" s="46"/>
      <c r="B6" s="46"/>
      <c r="C6" s="46"/>
      <c r="D6" s="16" t="s">
        <v>6</v>
      </c>
      <c r="E6" s="16" t="s">
        <v>5</v>
      </c>
      <c r="F6" s="16" t="s">
        <v>6</v>
      </c>
      <c r="G6" s="16" t="s">
        <v>5</v>
      </c>
      <c r="H6" s="47"/>
      <c r="I6" s="16" t="s">
        <v>6</v>
      </c>
      <c r="J6" s="16" t="s">
        <v>5</v>
      </c>
      <c r="K6" s="46"/>
      <c r="L6" s="47"/>
      <c r="M6" s="47"/>
      <c r="N6" s="56"/>
      <c r="P6"/>
      <c r="Q6"/>
      <c r="R6"/>
      <c r="S6"/>
      <c r="T6"/>
      <c r="U6"/>
      <c r="V6"/>
      <c r="W6"/>
      <c r="X6"/>
    </row>
    <row r="7" spans="1:24" s="4" customFormat="1" ht="20.25" customHeight="1" x14ac:dyDescent="0.25">
      <c r="A7" s="2">
        <v>53</v>
      </c>
      <c r="B7" s="9" t="s">
        <v>69</v>
      </c>
      <c r="C7" s="9" t="s">
        <v>59</v>
      </c>
      <c r="D7" s="8">
        <v>1.2858796296296297E-2</v>
      </c>
      <c r="E7" s="10">
        <v>1</v>
      </c>
      <c r="F7" s="11">
        <f>H7-D7</f>
        <v>3.8067129629629631E-2</v>
      </c>
      <c r="G7" s="10">
        <v>1</v>
      </c>
      <c r="H7" s="8">
        <v>5.092592592592593E-2</v>
      </c>
      <c r="I7" s="11">
        <f>K7-H7</f>
        <v>6.3888888888888884E-3</v>
      </c>
      <c r="J7" s="10">
        <v>1</v>
      </c>
      <c r="K7" s="8">
        <v>5.7314814814814818E-2</v>
      </c>
      <c r="L7" s="25">
        <v>1</v>
      </c>
      <c r="M7" s="17">
        <v>3</v>
      </c>
      <c r="N7" s="22">
        <v>100</v>
      </c>
      <c r="P7" s="13"/>
      <c r="Q7" s="13"/>
      <c r="R7" s="13"/>
      <c r="S7" s="13"/>
      <c r="T7" s="13"/>
      <c r="U7" s="13"/>
      <c r="V7" s="13"/>
      <c r="W7" s="13"/>
      <c r="X7" s="13"/>
    </row>
    <row r="8" spans="1:24" s="4" customFormat="1" ht="20.25" customHeight="1" x14ac:dyDescent="0.3">
      <c r="A8" s="2">
        <v>48</v>
      </c>
      <c r="B8" s="31" t="s">
        <v>101</v>
      </c>
      <c r="C8" s="9" t="s">
        <v>59</v>
      </c>
      <c r="D8" s="8">
        <v>1.7314814814814814E-2</v>
      </c>
      <c r="E8" s="10">
        <v>2</v>
      </c>
      <c r="F8" s="11">
        <f t="shared" ref="F8:F12" si="0">H8-D8</f>
        <v>4.5185185185185189E-2</v>
      </c>
      <c r="G8" s="10">
        <v>2</v>
      </c>
      <c r="H8" s="8">
        <v>6.25E-2</v>
      </c>
      <c r="I8" s="11">
        <f t="shared" ref="I8:I12" si="1">K8-H8</f>
        <v>9.3634259259259278E-3</v>
      </c>
      <c r="J8" s="10">
        <v>2</v>
      </c>
      <c r="K8" s="8">
        <v>7.1863425925925928E-2</v>
      </c>
      <c r="L8" s="25">
        <v>2</v>
      </c>
      <c r="M8" s="17" t="s">
        <v>132</v>
      </c>
      <c r="N8" s="22">
        <v>92</v>
      </c>
      <c r="P8" s="13"/>
      <c r="Q8" s="13"/>
      <c r="R8" s="13"/>
      <c r="S8" s="13"/>
      <c r="T8" s="13"/>
      <c r="U8" s="13"/>
      <c r="V8" s="13"/>
      <c r="W8" s="13"/>
      <c r="X8" s="13"/>
    </row>
    <row r="9" spans="1:24" s="4" customFormat="1" ht="20.25" customHeight="1" x14ac:dyDescent="0.25">
      <c r="A9" s="2">
        <v>55</v>
      </c>
      <c r="B9" s="9" t="s">
        <v>21</v>
      </c>
      <c r="C9" s="9" t="s">
        <v>59</v>
      </c>
      <c r="D9" s="8">
        <v>1.7962962962962962E-2</v>
      </c>
      <c r="E9" s="10">
        <v>3</v>
      </c>
      <c r="F9" s="11">
        <f t="shared" si="0"/>
        <v>5.0451388888888893E-2</v>
      </c>
      <c r="G9" s="10">
        <v>3</v>
      </c>
      <c r="H9" s="8">
        <v>6.8414351851851851E-2</v>
      </c>
      <c r="I9" s="11">
        <f t="shared" si="1"/>
        <v>9.7800925925925902E-3</v>
      </c>
      <c r="J9" s="10">
        <v>3</v>
      </c>
      <c r="K9" s="8">
        <v>7.8194444444444441E-2</v>
      </c>
      <c r="L9" s="25">
        <v>3</v>
      </c>
      <c r="M9" s="17" t="s">
        <v>131</v>
      </c>
      <c r="N9" s="22">
        <v>85</v>
      </c>
      <c r="P9" s="13"/>
      <c r="Q9" s="13"/>
      <c r="R9" s="13"/>
      <c r="S9" s="13"/>
      <c r="T9" s="13"/>
      <c r="U9" s="13"/>
      <c r="V9" s="13"/>
      <c r="W9" s="13"/>
      <c r="X9" s="13"/>
    </row>
    <row r="10" spans="1:24" s="4" customFormat="1" ht="20.25" customHeight="1" x14ac:dyDescent="0.25">
      <c r="A10" s="2"/>
      <c r="B10" s="9"/>
      <c r="C10" s="9"/>
      <c r="D10" s="60" t="s">
        <v>103</v>
      </c>
      <c r="E10" s="61"/>
      <c r="F10" s="61"/>
      <c r="G10" s="61"/>
      <c r="H10" s="61"/>
      <c r="I10" s="61"/>
      <c r="J10" s="61"/>
      <c r="K10" s="61"/>
      <c r="L10" s="61"/>
      <c r="M10" s="61"/>
      <c r="N10" s="62"/>
      <c r="P10" s="13"/>
      <c r="Q10" s="13"/>
      <c r="R10" s="13"/>
      <c r="S10" s="13"/>
      <c r="T10" s="13"/>
      <c r="U10" s="13"/>
      <c r="V10" s="13"/>
      <c r="W10" s="13"/>
      <c r="X10" s="13"/>
    </row>
    <row r="11" spans="1:24" s="4" customFormat="1" ht="20.25" customHeight="1" x14ac:dyDescent="0.25">
      <c r="A11" s="2">
        <v>14</v>
      </c>
      <c r="B11" s="9" t="s">
        <v>61</v>
      </c>
      <c r="C11" s="9" t="s">
        <v>62</v>
      </c>
      <c r="D11" s="8">
        <v>6.5972222222222222E-3</v>
      </c>
      <c r="E11" s="10">
        <v>1</v>
      </c>
      <c r="F11" s="11">
        <f t="shared" si="0"/>
        <v>1.7569444444444443E-2</v>
      </c>
      <c r="G11" s="10">
        <v>1</v>
      </c>
      <c r="H11" s="8">
        <v>2.4166666666666666E-2</v>
      </c>
      <c r="I11" s="11">
        <f t="shared" si="1"/>
        <v>2.9976851851851866E-3</v>
      </c>
      <c r="J11" s="10">
        <v>1</v>
      </c>
      <c r="K11" s="8">
        <v>2.7164351851851853E-2</v>
      </c>
      <c r="L11" s="25">
        <v>1</v>
      </c>
      <c r="M11" s="17" t="s">
        <v>131</v>
      </c>
      <c r="N11" s="22">
        <v>100</v>
      </c>
      <c r="P11" s="13"/>
      <c r="Q11" s="13"/>
      <c r="R11" s="13"/>
      <c r="S11" s="13"/>
      <c r="T11" s="13"/>
      <c r="U11" s="13"/>
      <c r="V11" s="13"/>
      <c r="W11" s="13"/>
      <c r="X11" s="13"/>
    </row>
    <row r="12" spans="1:24" s="4" customFormat="1" ht="18.75" x14ac:dyDescent="0.25">
      <c r="A12" s="2">
        <v>29</v>
      </c>
      <c r="B12" s="9" t="s">
        <v>102</v>
      </c>
      <c r="C12" s="9" t="s">
        <v>59</v>
      </c>
      <c r="D12" s="8">
        <v>7.1990740740740739E-3</v>
      </c>
      <c r="E12" s="10">
        <v>2</v>
      </c>
      <c r="F12" s="11">
        <f t="shared" si="0"/>
        <v>1.9814814814814816E-2</v>
      </c>
      <c r="G12" s="10">
        <v>2</v>
      </c>
      <c r="H12" s="8">
        <v>2.7013888888888889E-2</v>
      </c>
      <c r="I12" s="11">
        <f t="shared" si="1"/>
        <v>3.5763888888888859E-3</v>
      </c>
      <c r="J12" s="10">
        <v>2</v>
      </c>
      <c r="K12" s="8">
        <v>3.0590277777777775E-2</v>
      </c>
      <c r="L12" s="25">
        <v>2</v>
      </c>
      <c r="M12" s="17" t="s">
        <v>87</v>
      </c>
      <c r="N12" s="22">
        <v>92</v>
      </c>
      <c r="P12" s="13"/>
      <c r="Q12" s="13"/>
      <c r="R12" s="13"/>
      <c r="S12" s="13"/>
      <c r="T12" s="13"/>
      <c r="U12" s="13"/>
      <c r="V12" s="13"/>
      <c r="W12" s="13"/>
      <c r="X12" s="13"/>
    </row>
    <row r="14" spans="1:24" x14ac:dyDescent="0.25">
      <c r="D14" s="49" t="s">
        <v>44</v>
      </c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</row>
    <row r="15" spans="1:24" x14ac:dyDescent="0.25">
      <c r="D15" s="48"/>
      <c r="E15" s="48"/>
      <c r="F15" s="48"/>
      <c r="G15" s="48"/>
      <c r="H15" s="48"/>
      <c r="I15" s="48"/>
      <c r="J15" s="48"/>
      <c r="K15" s="48"/>
      <c r="L15" s="48"/>
      <c r="M15" s="48"/>
    </row>
    <row r="16" spans="1:24" x14ac:dyDescent="0.25">
      <c r="D16" s="4"/>
      <c r="E16" s="4"/>
      <c r="F16" s="4"/>
      <c r="G16" s="4"/>
      <c r="H16" s="4"/>
      <c r="I16" s="4"/>
      <c r="J16" s="4"/>
    </row>
    <row r="17" spans="4:10" x14ac:dyDescent="0.25">
      <c r="D17" s="45"/>
      <c r="E17" s="45"/>
      <c r="F17" s="45"/>
      <c r="G17" s="45"/>
      <c r="H17" s="45"/>
      <c r="I17" s="4"/>
      <c r="J17" s="4"/>
    </row>
  </sheetData>
  <mergeCells count="20">
    <mergeCell ref="B1:N1"/>
    <mergeCell ref="A2:N2"/>
    <mergeCell ref="B3:N3"/>
    <mergeCell ref="F4:L4"/>
    <mergeCell ref="I5:J5"/>
    <mergeCell ref="K5:K6"/>
    <mergeCell ref="L5:L6"/>
    <mergeCell ref="M5:M6"/>
    <mergeCell ref="N5:N6"/>
    <mergeCell ref="F5:G5"/>
    <mergeCell ref="H5:H6"/>
    <mergeCell ref="C4:E4"/>
    <mergeCell ref="D14:O14"/>
    <mergeCell ref="D15:M15"/>
    <mergeCell ref="D17:H17"/>
    <mergeCell ref="A5:A6"/>
    <mergeCell ref="B5:B6"/>
    <mergeCell ref="C5:C6"/>
    <mergeCell ref="D5:E5"/>
    <mergeCell ref="D10:N10"/>
  </mergeCells>
  <phoneticPr fontId="4" type="noConversion"/>
  <pageMargins left="0.25" right="0.25" top="0.75" bottom="0.75" header="0.3" footer="0.3"/>
  <pageSetup paperSize="9" scale="80" orientation="landscape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"/>
  <sheetViews>
    <sheetView zoomScale="85" zoomScaleNormal="85" workbookViewId="0">
      <pane ySplit="6" topLeftCell="A7" activePane="bottomLeft" state="frozen"/>
      <selection activeCell="C42" sqref="C42"/>
      <selection pane="bottomLeft" activeCell="M7" sqref="M7:N10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30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0" t="s">
        <v>49</v>
      </c>
      <c r="C1" s="50"/>
      <c r="D1" s="50"/>
      <c r="E1" s="50"/>
      <c r="F1" s="50"/>
      <c r="G1" s="50"/>
      <c r="H1" s="50"/>
      <c r="I1" s="50"/>
      <c r="J1" s="50"/>
      <c r="K1" s="50"/>
      <c r="L1" s="51"/>
      <c r="M1" s="51"/>
      <c r="N1" s="51"/>
    </row>
    <row r="2" spans="1:24" x14ac:dyDescent="0.25">
      <c r="A2" s="54" t="s">
        <v>106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24" x14ac:dyDescent="0.25">
      <c r="A3" s="4"/>
      <c r="B3" s="45" t="s">
        <v>50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4" x14ac:dyDescent="0.25">
      <c r="A4" s="4"/>
      <c r="B4" s="4" t="s">
        <v>85</v>
      </c>
      <c r="C4" s="52" t="s">
        <v>129</v>
      </c>
      <c r="D4" s="52"/>
      <c r="E4" s="52"/>
      <c r="F4" s="53" t="s">
        <v>104</v>
      </c>
      <c r="G4" s="53"/>
      <c r="H4" s="53"/>
      <c r="I4" s="53"/>
      <c r="J4" s="53"/>
      <c r="K4" s="53"/>
      <c r="L4" s="53"/>
      <c r="M4" s="5"/>
      <c r="N4" s="29"/>
    </row>
    <row r="5" spans="1:24" ht="39.75" customHeight="1" x14ac:dyDescent="0.25">
      <c r="A5" s="46" t="s">
        <v>0</v>
      </c>
      <c r="B5" s="46" t="s">
        <v>1</v>
      </c>
      <c r="C5" s="46" t="s">
        <v>2</v>
      </c>
      <c r="D5" s="47" t="s">
        <v>10</v>
      </c>
      <c r="E5" s="47"/>
      <c r="F5" s="47" t="s">
        <v>9</v>
      </c>
      <c r="G5" s="47"/>
      <c r="H5" s="47" t="s">
        <v>3</v>
      </c>
      <c r="I5" s="46" t="s">
        <v>55</v>
      </c>
      <c r="J5" s="46"/>
      <c r="K5" s="46" t="s">
        <v>4</v>
      </c>
      <c r="L5" s="47" t="s">
        <v>5</v>
      </c>
      <c r="M5" s="47" t="s">
        <v>7</v>
      </c>
      <c r="N5" s="46" t="s">
        <v>8</v>
      </c>
    </row>
    <row r="6" spans="1:24" ht="44.25" customHeight="1" x14ac:dyDescent="0.25">
      <c r="A6" s="46"/>
      <c r="B6" s="46"/>
      <c r="C6" s="46"/>
      <c r="D6" s="28" t="s">
        <v>6</v>
      </c>
      <c r="E6" s="28" t="s">
        <v>5</v>
      </c>
      <c r="F6" s="28" t="s">
        <v>6</v>
      </c>
      <c r="G6" s="28" t="s">
        <v>5</v>
      </c>
      <c r="H6" s="47"/>
      <c r="I6" s="28" t="s">
        <v>6</v>
      </c>
      <c r="J6" s="28" t="s">
        <v>5</v>
      </c>
      <c r="K6" s="46"/>
      <c r="L6" s="47"/>
      <c r="M6" s="47"/>
      <c r="N6" s="46"/>
      <c r="P6"/>
      <c r="Q6"/>
      <c r="R6"/>
      <c r="S6"/>
      <c r="T6"/>
      <c r="U6"/>
      <c r="V6"/>
      <c r="W6"/>
      <c r="X6"/>
    </row>
    <row r="7" spans="1:24" s="4" customFormat="1" ht="20.25" customHeight="1" x14ac:dyDescent="0.25">
      <c r="A7" s="2">
        <v>51</v>
      </c>
      <c r="B7" s="9" t="s">
        <v>35</v>
      </c>
      <c r="C7" s="9" t="s">
        <v>59</v>
      </c>
      <c r="D7" s="8">
        <v>1.4004629629629631E-2</v>
      </c>
      <c r="E7" s="10">
        <v>1</v>
      </c>
      <c r="F7" s="11">
        <f t="shared" ref="F7:F10" si="0">H7-D7</f>
        <v>4.0162037037037038E-2</v>
      </c>
      <c r="G7" s="10">
        <v>2</v>
      </c>
      <c r="H7" s="8">
        <v>5.4166666666666669E-2</v>
      </c>
      <c r="I7" s="11">
        <f t="shared" ref="I7:I12" si="1">K7-H7</f>
        <v>7.1296296296296247E-3</v>
      </c>
      <c r="J7" s="10">
        <v>1</v>
      </c>
      <c r="K7" s="8">
        <v>6.1296296296296293E-2</v>
      </c>
      <c r="L7" s="25">
        <v>1</v>
      </c>
      <c r="M7" s="25">
        <v>3</v>
      </c>
      <c r="N7" s="22">
        <v>100</v>
      </c>
      <c r="P7" s="13"/>
      <c r="Q7" s="13"/>
      <c r="R7" s="13"/>
      <c r="S7" s="13"/>
      <c r="T7" s="13"/>
      <c r="U7" s="13"/>
      <c r="V7" s="13"/>
      <c r="W7" s="13"/>
      <c r="X7" s="13"/>
    </row>
    <row r="8" spans="1:24" s="4" customFormat="1" ht="20.25" customHeight="1" x14ac:dyDescent="0.25">
      <c r="A8" s="2">
        <v>49</v>
      </c>
      <c r="B8" s="9" t="s">
        <v>73</v>
      </c>
      <c r="C8" s="9" t="s">
        <v>18</v>
      </c>
      <c r="D8" s="8">
        <v>1.5625E-2</v>
      </c>
      <c r="E8" s="10">
        <v>4</v>
      </c>
      <c r="F8" s="11">
        <f t="shared" si="0"/>
        <v>3.813657407407408E-2</v>
      </c>
      <c r="G8" s="10">
        <v>1</v>
      </c>
      <c r="H8" s="8">
        <v>5.376157407407408E-2</v>
      </c>
      <c r="I8" s="11">
        <f t="shared" si="1"/>
        <v>8.0787037037036991E-3</v>
      </c>
      <c r="J8" s="10">
        <v>3</v>
      </c>
      <c r="K8" s="8">
        <v>6.1840277777777779E-2</v>
      </c>
      <c r="L8" s="25">
        <v>2</v>
      </c>
      <c r="M8" s="25" t="s">
        <v>130</v>
      </c>
      <c r="N8" s="22">
        <v>92</v>
      </c>
      <c r="P8" s="13"/>
      <c r="Q8" s="13"/>
      <c r="R8" s="13"/>
      <c r="S8" s="13"/>
      <c r="T8" s="13"/>
      <c r="U8" s="13"/>
      <c r="V8" s="13"/>
      <c r="W8" s="13"/>
      <c r="X8" s="13"/>
    </row>
    <row r="9" spans="1:24" s="4" customFormat="1" ht="20.25" customHeight="1" x14ac:dyDescent="0.25">
      <c r="A9" s="2">
        <v>25</v>
      </c>
      <c r="B9" s="9" t="s">
        <v>70</v>
      </c>
      <c r="C9" s="9" t="s">
        <v>57</v>
      </c>
      <c r="D9" s="8">
        <v>1.5219907407407409E-2</v>
      </c>
      <c r="E9" s="10">
        <v>3</v>
      </c>
      <c r="F9" s="11">
        <f t="shared" si="0"/>
        <v>4.1539351851851848E-2</v>
      </c>
      <c r="G9" s="10">
        <v>3</v>
      </c>
      <c r="H9" s="8">
        <v>5.6759259259259259E-2</v>
      </c>
      <c r="I9" s="11">
        <f t="shared" si="1"/>
        <v>8.3101851851851843E-3</v>
      </c>
      <c r="J9" s="10">
        <v>4</v>
      </c>
      <c r="K9" s="8">
        <v>6.5069444444444444E-2</v>
      </c>
      <c r="L9" s="25">
        <v>3</v>
      </c>
      <c r="M9" s="25" t="s">
        <v>130</v>
      </c>
      <c r="N9" s="22"/>
      <c r="P9" s="13"/>
      <c r="Q9" s="13"/>
      <c r="R9" s="13"/>
      <c r="S9" s="13"/>
      <c r="T9" s="13"/>
      <c r="U9" s="13"/>
      <c r="V9" s="13"/>
      <c r="W9" s="13"/>
      <c r="X9" s="13"/>
    </row>
    <row r="10" spans="1:24" s="4" customFormat="1" ht="20.25" customHeight="1" x14ac:dyDescent="0.25">
      <c r="A10" s="2">
        <v>24</v>
      </c>
      <c r="B10" s="9" t="s">
        <v>71</v>
      </c>
      <c r="C10" s="9" t="s">
        <v>72</v>
      </c>
      <c r="D10" s="8">
        <v>1.4699074074074074E-2</v>
      </c>
      <c r="E10" s="10">
        <v>2</v>
      </c>
      <c r="F10" s="11">
        <f t="shared" si="0"/>
        <v>4.4675925925925931E-2</v>
      </c>
      <c r="G10" s="10">
        <v>4</v>
      </c>
      <c r="H10" s="8">
        <v>5.9375000000000004E-2</v>
      </c>
      <c r="I10" s="11">
        <f t="shared" si="1"/>
        <v>7.6504629629629631E-3</v>
      </c>
      <c r="J10" s="10">
        <v>2</v>
      </c>
      <c r="K10" s="8">
        <v>6.7025462962962967E-2</v>
      </c>
      <c r="L10" s="25">
        <v>4</v>
      </c>
      <c r="M10" s="25" t="s">
        <v>130</v>
      </c>
      <c r="N10" s="22"/>
      <c r="P10" s="13"/>
      <c r="Q10" s="13"/>
      <c r="R10" s="13"/>
      <c r="S10" s="13"/>
      <c r="T10" s="13"/>
      <c r="U10" s="13"/>
      <c r="V10" s="13"/>
      <c r="W10" s="13"/>
      <c r="X10" s="13"/>
    </row>
    <row r="11" spans="1:24" s="4" customFormat="1" ht="20.25" customHeight="1" x14ac:dyDescent="0.25">
      <c r="A11" s="2"/>
      <c r="B11" s="9"/>
      <c r="C11" s="9"/>
      <c r="D11" s="57" t="s">
        <v>105</v>
      </c>
      <c r="E11" s="63"/>
      <c r="F11" s="63"/>
      <c r="G11" s="63"/>
      <c r="H11" s="63"/>
      <c r="I11" s="63"/>
      <c r="J11" s="63"/>
      <c r="K11" s="63"/>
      <c r="L11" s="63"/>
      <c r="M11" s="63"/>
      <c r="N11" s="64"/>
      <c r="P11" s="13"/>
      <c r="Q11" s="13"/>
      <c r="R11" s="13"/>
      <c r="S11" s="13"/>
      <c r="T11" s="13"/>
      <c r="U11" s="13"/>
      <c r="V11" s="13"/>
      <c r="W11" s="13"/>
      <c r="X11" s="13"/>
    </row>
    <row r="12" spans="1:24" s="4" customFormat="1" ht="20.25" customHeight="1" x14ac:dyDescent="0.25">
      <c r="A12" s="2">
        <v>44</v>
      </c>
      <c r="B12" s="9" t="s">
        <v>41</v>
      </c>
      <c r="C12" s="9" t="s">
        <v>18</v>
      </c>
      <c r="D12" s="8">
        <v>8.6226851851851846E-3</v>
      </c>
      <c r="E12" s="10">
        <v>1</v>
      </c>
      <c r="F12" s="11">
        <f>H12-D12</f>
        <v>2.2939814814814816E-2</v>
      </c>
      <c r="G12" s="10">
        <v>1</v>
      </c>
      <c r="H12" s="8">
        <v>3.15625E-2</v>
      </c>
      <c r="I12" s="11">
        <f t="shared" si="1"/>
        <v>4.6064814814814822E-3</v>
      </c>
      <c r="J12" s="10">
        <v>1</v>
      </c>
      <c r="K12" s="8">
        <v>3.6168981481481483E-2</v>
      </c>
      <c r="L12" s="25">
        <v>1</v>
      </c>
      <c r="M12" s="25" t="s">
        <v>87</v>
      </c>
      <c r="N12" s="22">
        <v>100</v>
      </c>
      <c r="P12" s="13"/>
      <c r="Q12" s="13"/>
      <c r="R12" s="13"/>
      <c r="S12" s="13"/>
      <c r="T12" s="13"/>
      <c r="U12" s="13"/>
      <c r="V12" s="13"/>
      <c r="W12" s="13"/>
      <c r="X12" s="13"/>
    </row>
    <row r="13" spans="1:24" s="4" customFormat="1" ht="20.25" customHeight="1" x14ac:dyDescent="0.25">
      <c r="A13" s="2"/>
      <c r="B13" s="9"/>
      <c r="C13" s="9"/>
      <c r="D13" s="8"/>
      <c r="E13" s="10"/>
      <c r="F13" s="11"/>
      <c r="G13" s="10"/>
      <c r="H13" s="8"/>
      <c r="I13" s="11"/>
      <c r="J13" s="10"/>
      <c r="K13" s="3"/>
      <c r="L13" s="25"/>
      <c r="M13" s="25"/>
      <c r="N13" s="22"/>
      <c r="P13" s="13"/>
      <c r="Q13" s="13"/>
      <c r="R13" s="13"/>
      <c r="S13" s="13"/>
      <c r="T13" s="13"/>
      <c r="U13" s="13"/>
      <c r="V13" s="13"/>
      <c r="W13" s="13"/>
      <c r="X13" s="13"/>
    </row>
    <row r="15" spans="1:24" x14ac:dyDescent="0.25">
      <c r="D15" s="49" t="s">
        <v>44</v>
      </c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 spans="1:24" x14ac:dyDescent="0.25">
      <c r="D16" s="48"/>
      <c r="E16" s="48"/>
      <c r="F16" s="48"/>
      <c r="G16" s="48"/>
      <c r="H16" s="48"/>
      <c r="I16" s="48"/>
      <c r="J16" s="48"/>
      <c r="K16" s="48"/>
      <c r="L16" s="48"/>
      <c r="M16" s="48"/>
    </row>
    <row r="17" spans="4:10" x14ac:dyDescent="0.25">
      <c r="D17" s="4"/>
      <c r="E17" s="4"/>
      <c r="F17" s="4"/>
      <c r="G17" s="4"/>
      <c r="H17" s="4"/>
      <c r="I17" s="4"/>
      <c r="J17" s="4"/>
    </row>
    <row r="18" spans="4:10" x14ac:dyDescent="0.25">
      <c r="D18" s="45"/>
      <c r="E18" s="45"/>
      <c r="F18" s="45"/>
      <c r="G18" s="45"/>
      <c r="H18" s="45"/>
      <c r="I18" s="4"/>
      <c r="J18" s="4"/>
    </row>
  </sheetData>
  <mergeCells count="20">
    <mergeCell ref="B1:N1"/>
    <mergeCell ref="A2:N2"/>
    <mergeCell ref="B3:N3"/>
    <mergeCell ref="F4:L4"/>
    <mergeCell ref="I5:J5"/>
    <mergeCell ref="K5:K6"/>
    <mergeCell ref="L5:L6"/>
    <mergeCell ref="M5:M6"/>
    <mergeCell ref="N5:N6"/>
    <mergeCell ref="F5:G5"/>
    <mergeCell ref="H5:H6"/>
    <mergeCell ref="C4:E4"/>
    <mergeCell ref="D15:O15"/>
    <mergeCell ref="D16:M16"/>
    <mergeCell ref="D18:H18"/>
    <mergeCell ref="A5:A6"/>
    <mergeCell ref="B5:B6"/>
    <mergeCell ref="C5:C6"/>
    <mergeCell ref="D5:E5"/>
    <mergeCell ref="D11:N11"/>
  </mergeCells>
  <phoneticPr fontId="4" type="noConversion"/>
  <pageMargins left="0.25" right="0.25" top="0.75" bottom="0.75" header="0.3" footer="0.3"/>
  <pageSetup paperSize="9" scale="80" orientation="landscape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"/>
  <sheetViews>
    <sheetView zoomScale="85" zoomScaleNormal="85" workbookViewId="0">
      <pane ySplit="6" topLeftCell="A7" activePane="bottomLeft" state="frozen"/>
      <selection activeCell="C42" sqref="C42"/>
      <selection pane="bottomLeft" activeCell="M7" sqref="M7:N9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30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0" t="s">
        <v>49</v>
      </c>
      <c r="C1" s="50"/>
      <c r="D1" s="50"/>
      <c r="E1" s="50"/>
      <c r="F1" s="50"/>
      <c r="G1" s="50"/>
      <c r="H1" s="50"/>
      <c r="I1" s="50"/>
      <c r="J1" s="50"/>
      <c r="K1" s="50"/>
      <c r="L1" s="51"/>
      <c r="M1" s="51"/>
      <c r="N1" s="51"/>
    </row>
    <row r="2" spans="1:24" x14ac:dyDescent="0.25">
      <c r="A2" s="54" t="s">
        <v>113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24" x14ac:dyDescent="0.25">
      <c r="A3" s="4"/>
      <c r="B3" s="45" t="s">
        <v>50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4" x14ac:dyDescent="0.25">
      <c r="A4" s="4"/>
      <c r="B4" s="4" t="s">
        <v>85</v>
      </c>
      <c r="C4" s="52" t="s">
        <v>129</v>
      </c>
      <c r="D4" s="52"/>
      <c r="E4" s="52"/>
      <c r="F4" s="53" t="s">
        <v>54</v>
      </c>
      <c r="G4" s="53"/>
      <c r="H4" s="53"/>
      <c r="I4" s="53"/>
      <c r="J4" s="53"/>
      <c r="K4" s="53"/>
      <c r="L4" s="53"/>
      <c r="M4" s="5"/>
      <c r="N4" s="29"/>
    </row>
    <row r="5" spans="1:24" ht="39.75" customHeight="1" x14ac:dyDescent="0.25">
      <c r="A5" s="46" t="s">
        <v>0</v>
      </c>
      <c r="B5" s="46" t="s">
        <v>1</v>
      </c>
      <c r="C5" s="46" t="s">
        <v>2</v>
      </c>
      <c r="D5" s="47" t="s">
        <v>10</v>
      </c>
      <c r="E5" s="47"/>
      <c r="F5" s="47" t="s">
        <v>9</v>
      </c>
      <c r="G5" s="47"/>
      <c r="H5" s="47" t="s">
        <v>3</v>
      </c>
      <c r="I5" s="46" t="s">
        <v>55</v>
      </c>
      <c r="J5" s="46"/>
      <c r="K5" s="46" t="s">
        <v>4</v>
      </c>
      <c r="L5" s="47" t="s">
        <v>5</v>
      </c>
      <c r="M5" s="47" t="s">
        <v>7</v>
      </c>
      <c r="N5" s="56" t="s">
        <v>8</v>
      </c>
    </row>
    <row r="6" spans="1:24" ht="44.25" customHeight="1" x14ac:dyDescent="0.25">
      <c r="A6" s="46"/>
      <c r="B6" s="46"/>
      <c r="C6" s="46"/>
      <c r="D6" s="16" t="s">
        <v>6</v>
      </c>
      <c r="E6" s="16" t="s">
        <v>5</v>
      </c>
      <c r="F6" s="16" t="s">
        <v>6</v>
      </c>
      <c r="G6" s="16" t="s">
        <v>5</v>
      </c>
      <c r="H6" s="47"/>
      <c r="I6" s="16" t="s">
        <v>6</v>
      </c>
      <c r="J6" s="16" t="s">
        <v>5</v>
      </c>
      <c r="K6" s="46"/>
      <c r="L6" s="47"/>
      <c r="M6" s="47"/>
      <c r="N6" s="56"/>
      <c r="P6"/>
      <c r="Q6"/>
      <c r="R6"/>
      <c r="S6"/>
      <c r="T6"/>
      <c r="U6"/>
      <c r="V6"/>
      <c r="W6"/>
      <c r="X6"/>
    </row>
    <row r="7" spans="1:24" s="4" customFormat="1" ht="20.25" customHeight="1" x14ac:dyDescent="0.25">
      <c r="A7" s="2">
        <v>35</v>
      </c>
      <c r="B7" s="4" t="s">
        <v>114</v>
      </c>
      <c r="C7" s="4" t="s">
        <v>28</v>
      </c>
      <c r="D7" s="8">
        <v>1.4236111111111111E-2</v>
      </c>
      <c r="E7" s="10">
        <v>2</v>
      </c>
      <c r="F7" s="11">
        <f>H7-D7</f>
        <v>4.0682870370370369E-2</v>
      </c>
      <c r="G7" s="10">
        <v>2</v>
      </c>
      <c r="H7" s="8">
        <v>5.4918981481481478E-2</v>
      </c>
      <c r="I7" s="11">
        <f>K7-H7</f>
        <v>7.6157407407407493E-3</v>
      </c>
      <c r="J7" s="10">
        <v>2</v>
      </c>
      <c r="K7" s="8">
        <v>6.2534722222222228E-2</v>
      </c>
      <c r="L7" s="25">
        <v>1</v>
      </c>
      <c r="M7" s="25" t="s">
        <v>130</v>
      </c>
      <c r="N7" s="22">
        <v>100</v>
      </c>
      <c r="P7" s="13"/>
      <c r="Q7" s="13"/>
      <c r="R7" s="13"/>
      <c r="S7" s="13"/>
      <c r="T7" s="13"/>
      <c r="U7" s="13"/>
      <c r="V7" s="13"/>
      <c r="W7" s="13"/>
      <c r="X7" s="13"/>
    </row>
    <row r="8" spans="1:24" s="4" customFormat="1" ht="20.25" customHeight="1" x14ac:dyDescent="0.25">
      <c r="A8" s="2">
        <v>56</v>
      </c>
      <c r="B8" s="9" t="s">
        <v>74</v>
      </c>
      <c r="C8" s="9" t="s">
        <v>75</v>
      </c>
      <c r="D8" s="8">
        <v>1.5162037037037036E-2</v>
      </c>
      <c r="E8" s="10">
        <v>3</v>
      </c>
      <c r="F8" s="11">
        <f>H8-D8</f>
        <v>3.965277777777778E-2</v>
      </c>
      <c r="G8" s="10">
        <v>1</v>
      </c>
      <c r="H8" s="8">
        <v>5.4814814814814816E-2</v>
      </c>
      <c r="I8" s="11">
        <f>K8-H8</f>
        <v>7.7662037037036918E-3</v>
      </c>
      <c r="J8" s="10">
        <v>3</v>
      </c>
      <c r="K8" s="8">
        <v>6.2581018518518508E-2</v>
      </c>
      <c r="L8" s="25">
        <v>2</v>
      </c>
      <c r="M8" s="25" t="s">
        <v>130</v>
      </c>
      <c r="N8" s="22"/>
      <c r="P8" s="13"/>
      <c r="Q8" s="13"/>
      <c r="R8" s="13"/>
      <c r="S8" s="13"/>
      <c r="T8" s="13"/>
      <c r="U8" s="13"/>
      <c r="V8" s="13"/>
      <c r="W8" s="13"/>
      <c r="X8" s="13"/>
    </row>
    <row r="9" spans="1:24" s="4" customFormat="1" ht="20.25" customHeight="1" x14ac:dyDescent="0.25">
      <c r="A9" s="2">
        <v>34</v>
      </c>
      <c r="B9" s="9" t="s">
        <v>22</v>
      </c>
      <c r="C9" s="9" t="s">
        <v>31</v>
      </c>
      <c r="D9" s="8">
        <v>1.3344907407407408E-2</v>
      </c>
      <c r="E9" s="10">
        <v>1</v>
      </c>
      <c r="F9" s="11">
        <f t="shared" ref="F9:F11" si="0">H9-D9</f>
        <v>4.988425925925926E-2</v>
      </c>
      <c r="G9" s="10">
        <v>3</v>
      </c>
      <c r="H9" s="8">
        <v>6.322916666666667E-2</v>
      </c>
      <c r="I9" s="11">
        <f t="shared" ref="I9:I11" si="1">K9-H9</f>
        <v>7.1990740740740661E-3</v>
      </c>
      <c r="J9" s="10">
        <v>1</v>
      </c>
      <c r="K9" s="8">
        <v>7.0428240740740736E-2</v>
      </c>
      <c r="L9" s="25">
        <v>3</v>
      </c>
      <c r="M9" s="25" t="s">
        <v>132</v>
      </c>
      <c r="N9" s="22">
        <v>92</v>
      </c>
      <c r="P9" s="13"/>
      <c r="Q9" s="13"/>
      <c r="R9" s="13"/>
      <c r="S9" s="13"/>
      <c r="T9" s="13"/>
      <c r="U9" s="13"/>
      <c r="V9" s="13"/>
      <c r="W9" s="13"/>
      <c r="X9" s="13"/>
    </row>
    <row r="10" spans="1:24" s="4" customFormat="1" ht="20.25" customHeight="1" x14ac:dyDescent="0.25">
      <c r="A10" s="2"/>
      <c r="B10" s="9"/>
      <c r="C10" s="9"/>
      <c r="D10" s="57" t="s">
        <v>115</v>
      </c>
      <c r="E10" s="58"/>
      <c r="F10" s="58"/>
      <c r="G10" s="58"/>
      <c r="H10" s="58"/>
      <c r="I10" s="58"/>
      <c r="J10" s="58"/>
      <c r="K10" s="58"/>
      <c r="L10" s="58"/>
      <c r="M10" s="59"/>
      <c r="N10" s="22"/>
      <c r="P10" s="13"/>
      <c r="Q10" s="13"/>
      <c r="R10" s="13"/>
      <c r="S10" s="13"/>
      <c r="T10" s="13"/>
      <c r="U10" s="13"/>
      <c r="V10" s="13"/>
      <c r="W10" s="13"/>
      <c r="X10" s="13"/>
    </row>
    <row r="11" spans="1:24" s="4" customFormat="1" ht="20.25" customHeight="1" x14ac:dyDescent="0.25">
      <c r="A11" s="2">
        <v>40</v>
      </c>
      <c r="B11" s="9" t="s">
        <v>63</v>
      </c>
      <c r="C11" s="9" t="s">
        <v>25</v>
      </c>
      <c r="D11" s="8">
        <v>7.7662037037037031E-3</v>
      </c>
      <c r="E11" s="10"/>
      <c r="F11" s="11">
        <f t="shared" si="0"/>
        <v>2.3750000000000004E-2</v>
      </c>
      <c r="G11" s="10"/>
      <c r="H11" s="8">
        <v>3.1516203703703706E-2</v>
      </c>
      <c r="I11" s="11">
        <f t="shared" si="1"/>
        <v>3.8541666666666585E-3</v>
      </c>
      <c r="J11" s="10"/>
      <c r="K11" s="8">
        <v>3.5370370370370365E-2</v>
      </c>
      <c r="L11" s="25">
        <v>1</v>
      </c>
      <c r="M11" s="25" t="s">
        <v>87</v>
      </c>
      <c r="N11" s="22"/>
      <c r="P11" s="13"/>
      <c r="Q11" s="13"/>
      <c r="R11" s="13"/>
      <c r="S11" s="13"/>
      <c r="T11" s="13"/>
      <c r="U11" s="13"/>
      <c r="V11" s="13"/>
      <c r="W11" s="13"/>
      <c r="X11" s="13"/>
    </row>
    <row r="12" spans="1:24" s="4" customFormat="1" ht="20.25" customHeight="1" x14ac:dyDescent="0.25">
      <c r="A12" s="2"/>
      <c r="B12" s="9"/>
      <c r="C12" s="9"/>
      <c r="D12" s="8"/>
      <c r="E12" s="10"/>
      <c r="F12" s="11"/>
      <c r="G12" s="10"/>
      <c r="H12" s="8"/>
      <c r="I12" s="11"/>
      <c r="J12" s="10"/>
      <c r="K12" s="8"/>
      <c r="L12" s="25"/>
      <c r="M12" s="25"/>
      <c r="N12" s="22"/>
      <c r="P12" s="13"/>
      <c r="Q12" s="13"/>
      <c r="R12" s="13"/>
      <c r="S12" s="13"/>
      <c r="T12" s="13"/>
      <c r="U12" s="13"/>
      <c r="V12" s="13"/>
      <c r="W12" s="13"/>
      <c r="X12" s="13"/>
    </row>
    <row r="13" spans="1:24" x14ac:dyDescent="0.25">
      <c r="D13" s="49" t="s">
        <v>43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</row>
    <row r="14" spans="1:24" x14ac:dyDescent="0.25">
      <c r="D14" s="48"/>
      <c r="E14" s="48"/>
      <c r="F14" s="48"/>
      <c r="G14" s="48"/>
      <c r="H14" s="48"/>
      <c r="I14" s="48"/>
      <c r="J14" s="48"/>
      <c r="K14" s="48"/>
      <c r="L14" s="48"/>
      <c r="M14" s="48"/>
    </row>
    <row r="15" spans="1:24" x14ac:dyDescent="0.25">
      <c r="D15" s="4"/>
      <c r="E15" s="4"/>
      <c r="F15" s="4"/>
      <c r="G15" s="4"/>
      <c r="H15" s="4"/>
      <c r="I15" s="4"/>
      <c r="J15" s="4"/>
    </row>
    <row r="16" spans="1:24" x14ac:dyDescent="0.25">
      <c r="D16" s="45"/>
      <c r="E16" s="45"/>
      <c r="F16" s="45"/>
      <c r="G16" s="45"/>
      <c r="H16" s="45"/>
      <c r="I16" s="4"/>
      <c r="J16" s="4"/>
    </row>
  </sheetData>
  <mergeCells count="20">
    <mergeCell ref="B1:N1"/>
    <mergeCell ref="A2:N2"/>
    <mergeCell ref="C4:E4"/>
    <mergeCell ref="A5:A6"/>
    <mergeCell ref="D13:O13"/>
    <mergeCell ref="D10:M10"/>
    <mergeCell ref="D14:M14"/>
    <mergeCell ref="D16:H16"/>
    <mergeCell ref="B3:N3"/>
    <mergeCell ref="F4:L4"/>
    <mergeCell ref="N5:N6"/>
    <mergeCell ref="K5:K6"/>
    <mergeCell ref="F5:G5"/>
    <mergeCell ref="I5:J5"/>
    <mergeCell ref="B5:B6"/>
    <mergeCell ref="C5:C6"/>
    <mergeCell ref="D5:E5"/>
    <mergeCell ref="L5:L6"/>
    <mergeCell ref="M5:M6"/>
    <mergeCell ref="H5:H6"/>
  </mergeCells>
  <phoneticPr fontId="4" type="noConversion"/>
  <pageMargins left="0.25" right="0.25" top="0.75" bottom="0.75" header="0.3" footer="0.3"/>
  <pageSetup paperSize="9" scale="80" orientation="landscape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"/>
  <sheetViews>
    <sheetView zoomScale="85" zoomScaleNormal="85" workbookViewId="0">
      <pane ySplit="6" topLeftCell="A7" activePane="bottomLeft" state="frozen"/>
      <selection activeCell="C42" sqref="C42"/>
      <selection pane="bottomLeft" activeCell="M7" sqref="M7:N12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30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0" t="s">
        <v>49</v>
      </c>
      <c r="C1" s="50"/>
      <c r="D1" s="50"/>
      <c r="E1" s="50"/>
      <c r="F1" s="50"/>
      <c r="G1" s="50"/>
      <c r="H1" s="50"/>
      <c r="I1" s="50"/>
      <c r="J1" s="50"/>
      <c r="K1" s="50"/>
      <c r="L1" s="51"/>
      <c r="M1" s="51"/>
      <c r="N1" s="51"/>
    </row>
    <row r="2" spans="1:24" x14ac:dyDescent="0.25">
      <c r="A2" s="54" t="s">
        <v>117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24" x14ac:dyDescent="0.25">
      <c r="A3" s="4"/>
      <c r="B3" s="45" t="s">
        <v>50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4" x14ac:dyDescent="0.25">
      <c r="A4" s="4"/>
      <c r="B4" s="4" t="s">
        <v>85</v>
      </c>
      <c r="C4" s="52" t="s">
        <v>129</v>
      </c>
      <c r="D4" s="52"/>
      <c r="E4" s="52"/>
      <c r="F4" s="53" t="s">
        <v>54</v>
      </c>
      <c r="G4" s="53"/>
      <c r="H4" s="53"/>
      <c r="I4" s="53"/>
      <c r="J4" s="53"/>
      <c r="K4" s="53"/>
      <c r="L4" s="53"/>
      <c r="M4" s="5"/>
      <c r="N4" s="29"/>
    </row>
    <row r="5" spans="1:24" ht="39.75" customHeight="1" x14ac:dyDescent="0.25">
      <c r="A5" s="46" t="s">
        <v>0</v>
      </c>
      <c r="B5" s="46" t="s">
        <v>1</v>
      </c>
      <c r="C5" s="46" t="s">
        <v>2</v>
      </c>
      <c r="D5" s="47" t="s">
        <v>10</v>
      </c>
      <c r="E5" s="47"/>
      <c r="F5" s="47" t="s">
        <v>9</v>
      </c>
      <c r="G5" s="47"/>
      <c r="H5" s="47" t="s">
        <v>3</v>
      </c>
      <c r="I5" s="46" t="s">
        <v>55</v>
      </c>
      <c r="J5" s="46"/>
      <c r="K5" s="46" t="s">
        <v>4</v>
      </c>
      <c r="L5" s="47" t="s">
        <v>5</v>
      </c>
      <c r="M5" s="47" t="s">
        <v>7</v>
      </c>
      <c r="N5" s="56" t="s">
        <v>8</v>
      </c>
    </row>
    <row r="6" spans="1:24" ht="44.25" customHeight="1" x14ac:dyDescent="0.25">
      <c r="A6" s="46"/>
      <c r="B6" s="46"/>
      <c r="C6" s="46"/>
      <c r="D6" s="16" t="s">
        <v>6</v>
      </c>
      <c r="E6" s="16" t="s">
        <v>5</v>
      </c>
      <c r="F6" s="16" t="s">
        <v>6</v>
      </c>
      <c r="G6" s="16" t="s">
        <v>5</v>
      </c>
      <c r="H6" s="47"/>
      <c r="I6" s="16" t="s">
        <v>6</v>
      </c>
      <c r="J6" s="16" t="s">
        <v>5</v>
      </c>
      <c r="K6" s="46"/>
      <c r="L6" s="47"/>
      <c r="M6" s="47"/>
      <c r="N6" s="56"/>
      <c r="P6"/>
      <c r="Q6"/>
      <c r="R6"/>
      <c r="S6"/>
      <c r="T6"/>
      <c r="U6"/>
      <c r="V6"/>
      <c r="W6"/>
      <c r="X6"/>
    </row>
    <row r="7" spans="1:24" s="4" customFormat="1" ht="20.25" customHeight="1" x14ac:dyDescent="0.25">
      <c r="A7" s="2">
        <v>45</v>
      </c>
      <c r="B7" s="9" t="s">
        <v>82</v>
      </c>
      <c r="C7" s="9" t="s">
        <v>18</v>
      </c>
      <c r="D7" s="8">
        <v>1.5219907407407409E-2</v>
      </c>
      <c r="E7" s="10">
        <v>1</v>
      </c>
      <c r="F7" s="11">
        <f t="shared" ref="F7:F12" si="0">H7-D7</f>
        <v>3.8587962962962963E-2</v>
      </c>
      <c r="G7" s="10">
        <v>2</v>
      </c>
      <c r="H7" s="8">
        <v>5.3807870370370374E-2</v>
      </c>
      <c r="I7" s="11">
        <f t="shared" ref="I7:I12" si="1">K7-H7</f>
        <v>7.6041666666666619E-3</v>
      </c>
      <c r="J7" s="10">
        <v>1</v>
      </c>
      <c r="K7" s="8">
        <v>6.1412037037037036E-2</v>
      </c>
      <c r="L7" s="25">
        <v>1</v>
      </c>
      <c r="M7" s="25" t="s">
        <v>130</v>
      </c>
      <c r="N7" s="22">
        <v>100</v>
      </c>
      <c r="P7" s="13"/>
      <c r="Q7" s="13"/>
      <c r="R7" s="13"/>
      <c r="S7" s="13"/>
      <c r="T7" s="13"/>
      <c r="U7" s="13"/>
      <c r="V7" s="13"/>
      <c r="W7" s="13"/>
      <c r="X7" s="13"/>
    </row>
    <row r="8" spans="1:24" s="4" customFormat="1" ht="20.25" customHeight="1" x14ac:dyDescent="0.25">
      <c r="A8" s="2">
        <v>788</v>
      </c>
      <c r="B8" s="9" t="s">
        <v>24</v>
      </c>
      <c r="C8" s="9" t="s">
        <v>59</v>
      </c>
      <c r="D8" s="8">
        <v>1.5428240740740741E-2</v>
      </c>
      <c r="E8" s="10">
        <v>3</v>
      </c>
      <c r="F8" s="11">
        <f t="shared" si="0"/>
        <v>3.8518518518518514E-2</v>
      </c>
      <c r="G8" s="10">
        <v>1</v>
      </c>
      <c r="H8" s="8">
        <v>5.3946759259259257E-2</v>
      </c>
      <c r="I8" s="11">
        <f t="shared" si="1"/>
        <v>7.9050925925925955E-3</v>
      </c>
      <c r="J8" s="10">
        <v>4</v>
      </c>
      <c r="K8" s="8">
        <v>6.1851851851851852E-2</v>
      </c>
      <c r="L8" s="25">
        <v>2</v>
      </c>
      <c r="M8" s="25" t="s">
        <v>130</v>
      </c>
      <c r="N8" s="22">
        <v>92</v>
      </c>
      <c r="P8" s="13"/>
      <c r="Q8" s="13"/>
      <c r="R8" s="13"/>
      <c r="S8" s="13"/>
      <c r="T8" s="13"/>
      <c r="U8" s="13"/>
      <c r="V8" s="13"/>
      <c r="W8" s="13"/>
      <c r="X8" s="13"/>
    </row>
    <row r="9" spans="1:24" s="4" customFormat="1" ht="20.25" customHeight="1" x14ac:dyDescent="0.25">
      <c r="A9" s="2">
        <v>39</v>
      </c>
      <c r="B9" s="9" t="s">
        <v>23</v>
      </c>
      <c r="C9" s="9" t="s">
        <v>59</v>
      </c>
      <c r="D9" s="8">
        <v>1.5868055555555555E-2</v>
      </c>
      <c r="E9" s="10">
        <v>6</v>
      </c>
      <c r="F9" s="11">
        <f t="shared" si="0"/>
        <v>3.99537037037037E-2</v>
      </c>
      <c r="G9" s="10">
        <v>3</v>
      </c>
      <c r="H9" s="8">
        <v>5.5821759259259258E-2</v>
      </c>
      <c r="I9" s="11">
        <f t="shared" si="1"/>
        <v>7.7662037037037127E-3</v>
      </c>
      <c r="J9" s="10">
        <v>2</v>
      </c>
      <c r="K9" s="8">
        <v>6.3587962962962971E-2</v>
      </c>
      <c r="L9" s="25">
        <v>3</v>
      </c>
      <c r="M9" s="25" t="s">
        <v>130</v>
      </c>
      <c r="N9" s="22">
        <v>85</v>
      </c>
      <c r="P9" s="13"/>
      <c r="Q9" s="13"/>
      <c r="R9" s="13"/>
      <c r="S9" s="13"/>
      <c r="T9" s="13"/>
      <c r="U9" s="13"/>
      <c r="V9" s="13"/>
      <c r="W9" s="13"/>
      <c r="X9" s="13"/>
    </row>
    <row r="10" spans="1:24" s="4" customFormat="1" ht="20.25" customHeight="1" x14ac:dyDescent="0.25">
      <c r="A10" s="2">
        <v>26</v>
      </c>
      <c r="B10" s="9" t="s">
        <v>26</v>
      </c>
      <c r="C10" s="9" t="s">
        <v>27</v>
      </c>
      <c r="D10" s="8">
        <v>1.539351851851852E-2</v>
      </c>
      <c r="E10" s="10">
        <v>2</v>
      </c>
      <c r="F10" s="11">
        <f t="shared" si="0"/>
        <v>4.0648148148148142E-2</v>
      </c>
      <c r="G10" s="10">
        <v>4</v>
      </c>
      <c r="H10" s="8">
        <v>5.6041666666666663E-2</v>
      </c>
      <c r="I10" s="11">
        <f t="shared" si="1"/>
        <v>7.7662037037037127E-3</v>
      </c>
      <c r="J10" s="10">
        <v>2</v>
      </c>
      <c r="K10" s="8">
        <v>6.3807870370370376E-2</v>
      </c>
      <c r="L10" s="25">
        <v>4</v>
      </c>
      <c r="M10" s="25" t="s">
        <v>130</v>
      </c>
      <c r="N10" s="22">
        <v>79</v>
      </c>
      <c r="P10" s="13"/>
      <c r="Q10" s="13"/>
      <c r="R10" s="13"/>
      <c r="S10" s="13"/>
      <c r="T10" s="13"/>
      <c r="U10" s="13"/>
      <c r="V10" s="13"/>
      <c r="W10" s="13"/>
      <c r="X10" s="13"/>
    </row>
    <row r="11" spans="1:24" s="4" customFormat="1" ht="20.25" customHeight="1" x14ac:dyDescent="0.25">
      <c r="A11" s="2">
        <v>42</v>
      </c>
      <c r="B11" s="9" t="s">
        <v>77</v>
      </c>
      <c r="C11" s="9" t="s">
        <v>25</v>
      </c>
      <c r="D11" s="8">
        <v>1.556712962962963E-2</v>
      </c>
      <c r="E11" s="10">
        <v>5</v>
      </c>
      <c r="F11" s="11">
        <f t="shared" si="0"/>
        <v>4.2708333333333334E-2</v>
      </c>
      <c r="G11" s="10">
        <v>5</v>
      </c>
      <c r="H11" s="8">
        <v>5.8275462962962966E-2</v>
      </c>
      <c r="I11" s="11">
        <f t="shared" si="1"/>
        <v>8.1481481481481474E-3</v>
      </c>
      <c r="J11" s="10">
        <v>5</v>
      </c>
      <c r="K11" s="8">
        <v>6.6423611111111114E-2</v>
      </c>
      <c r="L11" s="25">
        <v>5</v>
      </c>
      <c r="M11" s="25" t="s">
        <v>130</v>
      </c>
      <c r="N11" s="22">
        <v>73</v>
      </c>
      <c r="P11" s="13"/>
      <c r="Q11" s="13"/>
      <c r="R11" s="13"/>
      <c r="S11" s="13"/>
      <c r="T11" s="13"/>
      <c r="U11" s="13"/>
      <c r="V11" s="13"/>
      <c r="W11" s="13"/>
      <c r="X11" s="13"/>
    </row>
    <row r="12" spans="1:24" s="4" customFormat="1" ht="20.25" customHeight="1" x14ac:dyDescent="0.25">
      <c r="A12" s="2">
        <v>28</v>
      </c>
      <c r="B12" s="9" t="s">
        <v>116</v>
      </c>
      <c r="C12" s="9"/>
      <c r="D12" s="8">
        <v>1.5509259259259257E-2</v>
      </c>
      <c r="E12" s="10">
        <v>4</v>
      </c>
      <c r="F12" s="11">
        <f t="shared" si="0"/>
        <v>4.7314814814814816E-2</v>
      </c>
      <c r="G12" s="10">
        <v>6</v>
      </c>
      <c r="H12" s="8">
        <v>6.2824074074074074E-2</v>
      </c>
      <c r="I12" s="11">
        <f t="shared" si="1"/>
        <v>8.2291666666666763E-3</v>
      </c>
      <c r="J12" s="10">
        <v>6</v>
      </c>
      <c r="K12" s="8">
        <v>7.105324074074075E-2</v>
      </c>
      <c r="L12" s="25">
        <v>6</v>
      </c>
      <c r="M12" s="25" t="s">
        <v>132</v>
      </c>
      <c r="N12" s="22">
        <v>67</v>
      </c>
      <c r="P12" s="13"/>
      <c r="Q12" s="13"/>
      <c r="R12" s="13"/>
      <c r="S12" s="13"/>
      <c r="T12" s="13"/>
      <c r="U12" s="13"/>
      <c r="V12" s="13"/>
      <c r="W12" s="13"/>
      <c r="X12" s="13"/>
    </row>
    <row r="13" spans="1:24" s="4" customFormat="1" ht="20.25" customHeight="1" x14ac:dyDescent="0.25">
      <c r="A13" s="2"/>
      <c r="B13" s="9" t="s">
        <v>76</v>
      </c>
      <c r="C13" s="9" t="s">
        <v>59</v>
      </c>
      <c r="D13" s="65" t="s">
        <v>133</v>
      </c>
      <c r="E13" s="59"/>
      <c r="F13" s="11"/>
      <c r="G13" s="10"/>
      <c r="H13" s="8"/>
      <c r="I13" s="11"/>
      <c r="J13" s="10"/>
      <c r="K13" s="8"/>
      <c r="L13" s="25"/>
      <c r="M13" s="25"/>
      <c r="N13" s="22"/>
      <c r="P13" s="13"/>
      <c r="Q13" s="13"/>
      <c r="R13" s="13"/>
      <c r="S13" s="13"/>
      <c r="T13" s="13"/>
      <c r="U13" s="13"/>
      <c r="V13" s="13"/>
      <c r="W13" s="13"/>
      <c r="X13" s="13"/>
    </row>
    <row r="14" spans="1:24" s="4" customFormat="1" ht="20.25" customHeight="1" x14ac:dyDescent="0.25">
      <c r="A14" s="2"/>
      <c r="B14" s="9"/>
      <c r="C14" s="9"/>
      <c r="D14" s="8"/>
      <c r="E14" s="10"/>
      <c r="F14" s="11"/>
      <c r="G14" s="10"/>
      <c r="H14" s="8"/>
      <c r="I14" s="11"/>
      <c r="J14" s="10"/>
      <c r="K14" s="8"/>
      <c r="L14" s="25"/>
      <c r="M14" s="25"/>
      <c r="N14" s="22"/>
      <c r="P14" s="13"/>
      <c r="Q14" s="13"/>
      <c r="R14" s="13"/>
      <c r="S14" s="13"/>
      <c r="T14" s="13"/>
      <c r="U14" s="13"/>
      <c r="V14" s="13"/>
      <c r="W14" s="13"/>
      <c r="X14" s="13"/>
    </row>
    <row r="16" spans="1:24" x14ac:dyDescent="0.25">
      <c r="D16" s="49" t="s">
        <v>43</v>
      </c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</row>
    <row r="17" spans="4:13" x14ac:dyDescent="0.25">
      <c r="D17" s="48"/>
      <c r="E17" s="48"/>
      <c r="F17" s="48"/>
      <c r="G17" s="48"/>
      <c r="H17" s="48"/>
      <c r="I17" s="48"/>
      <c r="J17" s="48"/>
      <c r="K17" s="48"/>
      <c r="L17" s="48"/>
      <c r="M17" s="48"/>
    </row>
    <row r="18" spans="4:13" x14ac:dyDescent="0.25">
      <c r="D18" s="4"/>
      <c r="E18" s="4"/>
      <c r="F18" s="4"/>
      <c r="G18" s="4"/>
      <c r="H18" s="4"/>
      <c r="I18" s="4"/>
      <c r="J18" s="4"/>
    </row>
    <row r="19" spans="4:13" x14ac:dyDescent="0.25">
      <c r="D19" s="45"/>
      <c r="E19" s="45"/>
      <c r="F19" s="45"/>
      <c r="G19" s="45"/>
      <c r="H19" s="45"/>
      <c r="I19" s="4"/>
      <c r="J19" s="4"/>
    </row>
  </sheetData>
  <sortState ref="A10:N10">
    <sortCondition ref="L24:L26"/>
  </sortState>
  <mergeCells count="20">
    <mergeCell ref="B1:N1"/>
    <mergeCell ref="A2:N2"/>
    <mergeCell ref="C4:E4"/>
    <mergeCell ref="B3:N3"/>
    <mergeCell ref="F4:L4"/>
    <mergeCell ref="A5:A6"/>
    <mergeCell ref="D5:E5"/>
    <mergeCell ref="L5:L6"/>
    <mergeCell ref="M5:M6"/>
    <mergeCell ref="N5:N6"/>
    <mergeCell ref="K5:K6"/>
    <mergeCell ref="F5:G5"/>
    <mergeCell ref="H5:H6"/>
    <mergeCell ref="I5:J5"/>
    <mergeCell ref="D16:O16"/>
    <mergeCell ref="D17:M17"/>
    <mergeCell ref="D19:H19"/>
    <mergeCell ref="B5:B6"/>
    <mergeCell ref="C5:C6"/>
    <mergeCell ref="D13:E13"/>
  </mergeCells>
  <phoneticPr fontId="4" type="noConversion"/>
  <pageMargins left="0.25" right="0.25" top="0.75" bottom="0.75" header="0.3" footer="0.3"/>
  <pageSetup paperSize="9" scale="80" orientation="landscape" horizontalDpi="360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"/>
  <sheetViews>
    <sheetView zoomScale="85" zoomScaleNormal="85" workbookViewId="0">
      <selection activeCell="M8" sqref="M8:N12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0" t="s">
        <v>49</v>
      </c>
      <c r="C1" s="50"/>
      <c r="D1" s="50"/>
      <c r="E1" s="50"/>
      <c r="F1" s="50"/>
      <c r="G1" s="50"/>
      <c r="H1" s="50"/>
      <c r="I1" s="50"/>
      <c r="J1" s="50"/>
      <c r="K1" s="50"/>
      <c r="L1" s="51"/>
      <c r="M1" s="51"/>
      <c r="N1" s="51"/>
    </row>
    <row r="2" spans="1:24" x14ac:dyDescent="0.25">
      <c r="A2" s="54" t="s">
        <v>119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24" x14ac:dyDescent="0.25">
      <c r="A3" s="4"/>
      <c r="B3" s="45" t="s">
        <v>50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4" x14ac:dyDescent="0.25">
      <c r="A4" s="4"/>
      <c r="B4" s="4" t="s">
        <v>85</v>
      </c>
      <c r="C4" s="52" t="s">
        <v>129</v>
      </c>
      <c r="D4" s="52"/>
      <c r="E4" s="52"/>
      <c r="F4" s="53" t="s">
        <v>54</v>
      </c>
      <c r="G4" s="53"/>
      <c r="H4" s="53"/>
      <c r="I4" s="53"/>
      <c r="J4" s="53"/>
      <c r="K4" s="53"/>
      <c r="L4" s="53"/>
      <c r="M4" s="5"/>
      <c r="N4" s="6"/>
    </row>
    <row r="5" spans="1:24" ht="39.75" customHeight="1" x14ac:dyDescent="0.25">
      <c r="A5" s="46" t="s">
        <v>0</v>
      </c>
      <c r="B5" s="46" t="s">
        <v>1</v>
      </c>
      <c r="C5" s="46" t="s">
        <v>2</v>
      </c>
      <c r="D5" s="47" t="s">
        <v>10</v>
      </c>
      <c r="E5" s="47"/>
      <c r="F5" s="47" t="s">
        <v>9</v>
      </c>
      <c r="G5" s="47"/>
      <c r="H5" s="47" t="s">
        <v>3</v>
      </c>
      <c r="I5" s="46" t="s">
        <v>55</v>
      </c>
      <c r="J5" s="46"/>
      <c r="K5" s="46" t="s">
        <v>4</v>
      </c>
      <c r="L5" s="47" t="s">
        <v>5</v>
      </c>
      <c r="M5" s="47" t="s">
        <v>7</v>
      </c>
      <c r="N5" s="56" t="s">
        <v>8</v>
      </c>
    </row>
    <row r="6" spans="1:24" ht="44.25" customHeight="1" x14ac:dyDescent="0.25">
      <c r="A6" s="46"/>
      <c r="B6" s="46"/>
      <c r="C6" s="46"/>
      <c r="D6" s="16" t="s">
        <v>6</v>
      </c>
      <c r="E6" s="16" t="s">
        <v>5</v>
      </c>
      <c r="F6" s="16" t="s">
        <v>6</v>
      </c>
      <c r="G6" s="16" t="s">
        <v>5</v>
      </c>
      <c r="H6" s="47"/>
      <c r="I6" s="16" t="s">
        <v>6</v>
      </c>
      <c r="J6" s="16" t="s">
        <v>5</v>
      </c>
      <c r="K6" s="46"/>
      <c r="L6" s="47"/>
      <c r="M6" s="47"/>
      <c r="N6" s="56"/>
      <c r="P6"/>
      <c r="Q6"/>
      <c r="R6"/>
      <c r="S6"/>
      <c r="T6"/>
      <c r="U6"/>
      <c r="V6"/>
      <c r="W6"/>
      <c r="X6"/>
    </row>
    <row r="7" spans="1:24" s="4" customFormat="1" ht="20.25" customHeight="1" x14ac:dyDescent="0.3">
      <c r="A7" s="32">
        <v>30</v>
      </c>
      <c r="B7" s="9" t="s">
        <v>67</v>
      </c>
      <c r="C7" s="9" t="s">
        <v>68</v>
      </c>
      <c r="D7" s="33">
        <v>1.2777777777777777E-2</v>
      </c>
      <c r="E7" s="34">
        <v>1</v>
      </c>
      <c r="F7" s="35">
        <f>H7-D7</f>
        <v>3.6412037037037041E-2</v>
      </c>
      <c r="G7" s="34">
        <v>1</v>
      </c>
      <c r="H7" s="33">
        <v>4.9189814814814818E-2</v>
      </c>
      <c r="I7" s="36">
        <f>K7-H7</f>
        <v>6.585648148148146E-3</v>
      </c>
      <c r="J7" s="34">
        <v>1</v>
      </c>
      <c r="K7" s="33">
        <v>5.5775462962962964E-2</v>
      </c>
      <c r="L7" s="37">
        <v>1</v>
      </c>
      <c r="M7" s="37">
        <v>3</v>
      </c>
      <c r="N7" s="38">
        <v>100</v>
      </c>
      <c r="P7" s="13"/>
      <c r="Q7" s="13"/>
      <c r="R7" s="13"/>
      <c r="S7" s="13"/>
      <c r="T7" s="13"/>
      <c r="U7" s="13"/>
      <c r="V7" s="13"/>
      <c r="W7" s="13"/>
      <c r="X7" s="13"/>
    </row>
    <row r="8" spans="1:24" s="4" customFormat="1" ht="20.25" customHeight="1" x14ac:dyDescent="0.3">
      <c r="A8" s="32">
        <v>38</v>
      </c>
      <c r="B8" s="9" t="s">
        <v>64</v>
      </c>
      <c r="C8" s="9" t="s">
        <v>18</v>
      </c>
      <c r="D8" s="33">
        <v>1.4340277777777776E-2</v>
      </c>
      <c r="E8" s="34">
        <v>2</v>
      </c>
      <c r="F8" s="35">
        <f t="shared" ref="F8:F10" si="0">H8-D8</f>
        <v>4.116898148148148E-2</v>
      </c>
      <c r="G8" s="34">
        <v>4</v>
      </c>
      <c r="H8" s="33">
        <v>5.5509259259259258E-2</v>
      </c>
      <c r="I8" s="36">
        <f t="shared" ref="I8:I10" si="1">K8-H8</f>
        <v>7.3379629629629628E-3</v>
      </c>
      <c r="J8" s="34">
        <v>2</v>
      </c>
      <c r="K8" s="33">
        <v>6.2847222222222221E-2</v>
      </c>
      <c r="L8" s="37">
        <v>2</v>
      </c>
      <c r="M8" s="37" t="s">
        <v>130</v>
      </c>
      <c r="N8" s="38">
        <v>92</v>
      </c>
      <c r="P8" s="13"/>
      <c r="Q8" s="13"/>
      <c r="R8" s="13"/>
      <c r="S8" s="13"/>
      <c r="T8" s="13"/>
      <c r="U8" s="13"/>
      <c r="V8" s="13"/>
      <c r="W8" s="13"/>
      <c r="X8" s="13"/>
    </row>
    <row r="9" spans="1:24" s="4" customFormat="1" ht="20.25" customHeight="1" x14ac:dyDescent="0.3">
      <c r="A9" s="32">
        <v>50</v>
      </c>
      <c r="B9" s="9" t="s">
        <v>65</v>
      </c>
      <c r="C9" s="9" t="s">
        <v>66</v>
      </c>
      <c r="D9" s="33">
        <v>1.6319444444444445E-2</v>
      </c>
      <c r="E9" s="34">
        <v>5</v>
      </c>
      <c r="F9" s="35">
        <f t="shared" si="0"/>
        <v>3.8726851851851846E-2</v>
      </c>
      <c r="G9" s="34">
        <v>3</v>
      </c>
      <c r="H9" s="33">
        <v>5.5046296296296295E-2</v>
      </c>
      <c r="I9" s="36">
        <f t="shared" si="1"/>
        <v>8.0902777777777865E-3</v>
      </c>
      <c r="J9" s="34">
        <v>3</v>
      </c>
      <c r="K9" s="33">
        <v>6.3136574074074081E-2</v>
      </c>
      <c r="L9" s="37">
        <v>3</v>
      </c>
      <c r="M9" s="37" t="s">
        <v>130</v>
      </c>
      <c r="N9" s="38">
        <v>85</v>
      </c>
      <c r="P9" s="13"/>
      <c r="Q9" s="13"/>
      <c r="R9" s="13"/>
      <c r="S9" s="13"/>
      <c r="T9" s="13"/>
      <c r="U9" s="13"/>
      <c r="V9" s="13"/>
      <c r="W9" s="13"/>
      <c r="X9" s="13"/>
    </row>
    <row r="10" spans="1:24" s="4" customFormat="1" ht="20.25" customHeight="1" x14ac:dyDescent="0.3">
      <c r="A10" s="32">
        <v>37</v>
      </c>
      <c r="B10" s="9" t="s">
        <v>30</v>
      </c>
      <c r="C10" s="9" t="s">
        <v>25</v>
      </c>
      <c r="D10" s="33">
        <v>1.6087962962962964E-2</v>
      </c>
      <c r="E10" s="34">
        <v>4</v>
      </c>
      <c r="F10" s="35">
        <f t="shared" si="0"/>
        <v>4.2303240740740738E-2</v>
      </c>
      <c r="G10" s="34">
        <v>5</v>
      </c>
      <c r="H10" s="33">
        <v>5.8391203703703702E-2</v>
      </c>
      <c r="I10" s="36">
        <f t="shared" si="1"/>
        <v>8.7847222222222285E-3</v>
      </c>
      <c r="J10" s="34">
        <v>5</v>
      </c>
      <c r="K10" s="33">
        <v>6.7175925925925931E-2</v>
      </c>
      <c r="L10" s="37">
        <v>4</v>
      </c>
      <c r="M10" s="37" t="s">
        <v>130</v>
      </c>
      <c r="N10" s="38">
        <v>79</v>
      </c>
      <c r="P10" s="13"/>
      <c r="Q10" s="13"/>
      <c r="R10" s="13"/>
      <c r="S10" s="13"/>
      <c r="T10" s="13"/>
      <c r="U10" s="13"/>
      <c r="V10" s="13"/>
      <c r="W10" s="13"/>
      <c r="X10" s="13"/>
    </row>
    <row r="11" spans="1:24" s="4" customFormat="1" ht="20.25" customHeight="1" x14ac:dyDescent="0.25">
      <c r="A11" s="32">
        <v>54</v>
      </c>
      <c r="B11" s="9" t="s">
        <v>83</v>
      </c>
      <c r="C11" s="9" t="s">
        <v>28</v>
      </c>
      <c r="D11" s="33">
        <v>1.6064814814814813E-2</v>
      </c>
      <c r="E11" s="34">
        <v>3</v>
      </c>
      <c r="F11" s="36">
        <f>H11-D11</f>
        <v>4.7418981481481493E-2</v>
      </c>
      <c r="G11" s="34">
        <v>6</v>
      </c>
      <c r="H11" s="33">
        <v>6.3483796296296302E-2</v>
      </c>
      <c r="I11" s="36">
        <f t="shared" ref="I11:I14" si="2">K11-H11</f>
        <v>8.7615740740740605E-3</v>
      </c>
      <c r="J11" s="34">
        <v>4</v>
      </c>
      <c r="K11" s="33">
        <v>7.2245370370370363E-2</v>
      </c>
      <c r="L11" s="37">
        <v>5</v>
      </c>
      <c r="M11" s="37" t="s">
        <v>132</v>
      </c>
      <c r="N11" s="38">
        <v>73</v>
      </c>
      <c r="P11" s="13"/>
      <c r="Q11" s="13"/>
      <c r="R11" s="13"/>
      <c r="S11" s="13"/>
      <c r="T11" s="13"/>
      <c r="U11" s="13"/>
      <c r="V11" s="13"/>
      <c r="W11" s="13"/>
      <c r="X11" s="13"/>
    </row>
    <row r="12" spans="1:24" s="4" customFormat="1" ht="20.25" customHeight="1" x14ac:dyDescent="0.3">
      <c r="A12" s="32">
        <v>43</v>
      </c>
      <c r="B12" s="39" t="s">
        <v>118</v>
      </c>
      <c r="C12" s="39" t="s">
        <v>59</v>
      </c>
      <c r="D12" s="33">
        <v>2.0879629629629626E-2</v>
      </c>
      <c r="E12" s="34">
        <v>6</v>
      </c>
      <c r="F12" s="36">
        <f t="shared" ref="F12:F14" si="3">H12-D12</f>
        <v>3.8437499999999999E-2</v>
      </c>
      <c r="G12" s="34">
        <v>2</v>
      </c>
      <c r="H12" s="33">
        <v>5.9317129629629629E-2</v>
      </c>
      <c r="I12" s="36">
        <f t="shared" si="2"/>
        <v>1.6053240740740736E-2</v>
      </c>
      <c r="J12" s="34">
        <v>6</v>
      </c>
      <c r="K12" s="33">
        <v>7.5370370370370365E-2</v>
      </c>
      <c r="L12" s="37">
        <v>6</v>
      </c>
      <c r="M12" s="37" t="s">
        <v>132</v>
      </c>
      <c r="N12" s="38">
        <v>67</v>
      </c>
      <c r="P12" s="13"/>
      <c r="Q12" s="13"/>
      <c r="R12" s="13"/>
      <c r="S12" s="13"/>
      <c r="T12" s="13"/>
      <c r="U12" s="13"/>
      <c r="V12" s="13"/>
      <c r="W12" s="13"/>
      <c r="X12" s="13"/>
    </row>
    <row r="13" spans="1:24" s="4" customFormat="1" ht="20.25" customHeight="1" x14ac:dyDescent="0.3">
      <c r="A13" s="32"/>
      <c r="B13" s="39"/>
      <c r="C13" s="39"/>
      <c r="D13" s="57" t="s">
        <v>103</v>
      </c>
      <c r="E13" s="66"/>
      <c r="F13" s="66"/>
      <c r="G13" s="66"/>
      <c r="H13" s="66"/>
      <c r="I13" s="66"/>
      <c r="J13" s="66"/>
      <c r="K13" s="66"/>
      <c r="L13" s="67"/>
      <c r="M13" s="37"/>
      <c r="N13" s="38"/>
      <c r="P13" s="13"/>
      <c r="Q13" s="13"/>
      <c r="R13" s="13"/>
      <c r="S13" s="13"/>
      <c r="T13" s="13"/>
      <c r="U13" s="13"/>
      <c r="V13" s="13"/>
      <c r="W13" s="13"/>
      <c r="X13" s="13"/>
    </row>
    <row r="14" spans="1:24" s="4" customFormat="1" ht="20.25" customHeight="1" x14ac:dyDescent="0.3">
      <c r="A14" s="32">
        <v>33</v>
      </c>
      <c r="B14" s="39" t="s">
        <v>120</v>
      </c>
      <c r="C14" s="39" t="s">
        <v>59</v>
      </c>
      <c r="D14" s="33">
        <v>8.3796296296296292E-3</v>
      </c>
      <c r="E14" s="34">
        <v>1</v>
      </c>
      <c r="F14" s="36">
        <f t="shared" si="3"/>
        <v>2.0902777777777777E-2</v>
      </c>
      <c r="G14" s="34">
        <v>1</v>
      </c>
      <c r="H14" s="33">
        <v>2.9282407407407406E-2</v>
      </c>
      <c r="I14" s="36">
        <f t="shared" si="2"/>
        <v>4.0277777777777794E-3</v>
      </c>
      <c r="J14" s="34">
        <v>1</v>
      </c>
      <c r="K14" s="33">
        <v>3.3310185185185186E-2</v>
      </c>
      <c r="L14" s="37">
        <v>1</v>
      </c>
      <c r="M14" s="37" t="s">
        <v>87</v>
      </c>
      <c r="N14" s="38">
        <v>100</v>
      </c>
      <c r="P14" s="13"/>
      <c r="Q14" s="13"/>
      <c r="R14" s="13"/>
      <c r="S14" s="13"/>
      <c r="T14" s="13"/>
      <c r="U14" s="13"/>
      <c r="V14" s="13"/>
      <c r="W14" s="13"/>
      <c r="X14" s="13"/>
    </row>
    <row r="16" spans="1:24" x14ac:dyDescent="0.25">
      <c r="D16" s="49" t="s">
        <v>45</v>
      </c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</row>
    <row r="17" spans="4:13" x14ac:dyDescent="0.25">
      <c r="D17" s="48"/>
      <c r="E17" s="48"/>
      <c r="F17" s="48"/>
      <c r="G17" s="48"/>
      <c r="H17" s="48"/>
      <c r="I17" s="48"/>
      <c r="J17" s="48"/>
      <c r="K17" s="48"/>
      <c r="L17" s="48"/>
      <c r="M17" s="48"/>
    </row>
    <row r="18" spans="4:13" x14ac:dyDescent="0.25">
      <c r="D18" s="4"/>
      <c r="E18" s="4"/>
      <c r="F18" s="4"/>
      <c r="G18" s="4"/>
      <c r="H18" s="4"/>
      <c r="I18" s="4"/>
      <c r="J18" s="4"/>
    </row>
    <row r="19" spans="4:13" x14ac:dyDescent="0.25">
      <c r="D19" s="45"/>
      <c r="E19" s="45"/>
      <c r="F19" s="45"/>
      <c r="G19" s="45"/>
      <c r="H19" s="45"/>
      <c r="I19" s="4"/>
      <c r="J19" s="4"/>
    </row>
  </sheetData>
  <sortState ref="A9:N9">
    <sortCondition ref="L9:L23"/>
  </sortState>
  <mergeCells count="20">
    <mergeCell ref="K5:K6"/>
    <mergeCell ref="L5:L6"/>
    <mergeCell ref="M5:M6"/>
    <mergeCell ref="D19:H19"/>
    <mergeCell ref="D16:O16"/>
    <mergeCell ref="D17:M17"/>
    <mergeCell ref="N5:N6"/>
    <mergeCell ref="H5:H6"/>
    <mergeCell ref="I5:J5"/>
    <mergeCell ref="D13:L13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25" right="0.25" top="0.75" bottom="0.75" header="0.3" footer="0.3"/>
  <pageSetup paperSize="9" scale="80" orientation="landscape" horizontalDpi="360" verticalDpi="36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"/>
  <sheetViews>
    <sheetView zoomScale="85" zoomScaleNormal="85" workbookViewId="0">
      <selection activeCell="M7" sqref="M7:N8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0" t="s">
        <v>49</v>
      </c>
      <c r="C1" s="50"/>
      <c r="D1" s="50"/>
      <c r="E1" s="50"/>
      <c r="F1" s="50"/>
      <c r="G1" s="50"/>
      <c r="H1" s="50"/>
      <c r="I1" s="50"/>
      <c r="J1" s="50"/>
      <c r="K1" s="50"/>
      <c r="L1" s="51"/>
      <c r="M1" s="51"/>
      <c r="N1" s="51"/>
    </row>
    <row r="2" spans="1:24" x14ac:dyDescent="0.25">
      <c r="A2" s="54" t="s">
        <v>121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24" x14ac:dyDescent="0.25">
      <c r="A3" s="4"/>
      <c r="B3" s="45" t="s">
        <v>50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4" x14ac:dyDescent="0.25">
      <c r="A4" s="4"/>
      <c r="B4" s="4" t="s">
        <v>85</v>
      </c>
      <c r="C4" s="52" t="s">
        <v>129</v>
      </c>
      <c r="D4" s="52"/>
      <c r="E4" s="52"/>
      <c r="F4" s="53" t="s">
        <v>54</v>
      </c>
      <c r="G4" s="53"/>
      <c r="H4" s="53"/>
      <c r="I4" s="53"/>
      <c r="J4" s="53"/>
      <c r="K4" s="53"/>
      <c r="L4" s="53"/>
      <c r="M4" s="5"/>
      <c r="N4" s="6"/>
    </row>
    <row r="5" spans="1:24" ht="39.75" customHeight="1" x14ac:dyDescent="0.25">
      <c r="A5" s="46" t="s">
        <v>0</v>
      </c>
      <c r="B5" s="46" t="s">
        <v>1</v>
      </c>
      <c r="C5" s="46" t="s">
        <v>2</v>
      </c>
      <c r="D5" s="47" t="s">
        <v>10</v>
      </c>
      <c r="E5" s="47"/>
      <c r="F5" s="47" t="s">
        <v>9</v>
      </c>
      <c r="G5" s="47"/>
      <c r="H5" s="47" t="s">
        <v>3</v>
      </c>
      <c r="I5" s="46" t="s">
        <v>55</v>
      </c>
      <c r="J5" s="46"/>
      <c r="K5" s="46" t="s">
        <v>4</v>
      </c>
      <c r="L5" s="47" t="s">
        <v>5</v>
      </c>
      <c r="M5" s="47" t="s">
        <v>7</v>
      </c>
      <c r="N5" s="56" t="s">
        <v>8</v>
      </c>
    </row>
    <row r="6" spans="1:24" ht="44.25" customHeight="1" x14ac:dyDescent="0.25">
      <c r="A6" s="46"/>
      <c r="B6" s="46"/>
      <c r="C6" s="46"/>
      <c r="D6" s="16" t="s">
        <v>6</v>
      </c>
      <c r="E6" s="16" t="s">
        <v>5</v>
      </c>
      <c r="F6" s="16" t="s">
        <v>6</v>
      </c>
      <c r="G6" s="16" t="s">
        <v>5</v>
      </c>
      <c r="H6" s="47"/>
      <c r="I6" s="16" t="s">
        <v>6</v>
      </c>
      <c r="J6" s="16" t="s">
        <v>5</v>
      </c>
      <c r="K6" s="46"/>
      <c r="L6" s="47"/>
      <c r="M6" s="47"/>
      <c r="N6" s="56"/>
      <c r="P6"/>
      <c r="Q6"/>
      <c r="R6"/>
      <c r="S6"/>
      <c r="T6"/>
      <c r="U6"/>
      <c r="V6"/>
      <c r="W6"/>
      <c r="X6"/>
    </row>
    <row r="7" spans="1:24" s="4" customFormat="1" ht="20.25" customHeight="1" x14ac:dyDescent="0.25">
      <c r="A7" s="2">
        <v>27</v>
      </c>
      <c r="B7" s="9" t="s">
        <v>29</v>
      </c>
      <c r="C7" s="9" t="s">
        <v>62</v>
      </c>
      <c r="D7" s="8">
        <v>1.4293981481481482E-2</v>
      </c>
      <c r="E7" s="10">
        <v>1</v>
      </c>
      <c r="F7" s="11">
        <f>H7-D7</f>
        <v>4.0555555555555553E-2</v>
      </c>
      <c r="G7" s="10">
        <v>1</v>
      </c>
      <c r="H7" s="8">
        <v>5.4849537037037037E-2</v>
      </c>
      <c r="I7" s="11">
        <f>K7-H7</f>
        <v>7.3379629629629628E-3</v>
      </c>
      <c r="J7" s="10">
        <v>1</v>
      </c>
      <c r="K7" s="8">
        <v>6.21875E-2</v>
      </c>
      <c r="L7" s="25">
        <v>1</v>
      </c>
      <c r="M7" s="17" t="s">
        <v>130</v>
      </c>
      <c r="N7" s="12"/>
      <c r="P7" s="13"/>
      <c r="Q7" s="13"/>
      <c r="R7" s="13"/>
      <c r="S7" s="13"/>
      <c r="T7" s="13"/>
      <c r="U7" s="13"/>
      <c r="V7" s="13"/>
      <c r="W7" s="13"/>
      <c r="X7" s="13"/>
    </row>
    <row r="8" spans="1:24" s="4" customFormat="1" ht="20.25" customHeight="1" x14ac:dyDescent="0.25">
      <c r="A8" s="2">
        <v>52</v>
      </c>
      <c r="B8" s="9" t="s">
        <v>36</v>
      </c>
      <c r="C8" s="9" t="s">
        <v>28</v>
      </c>
      <c r="D8" s="8">
        <v>1.7766203703703704E-2</v>
      </c>
      <c r="E8" s="10">
        <v>2</v>
      </c>
      <c r="F8" s="11">
        <f t="shared" ref="F8" si="0">H8-D8</f>
        <v>4.3668981481481475E-2</v>
      </c>
      <c r="G8" s="10">
        <v>2</v>
      </c>
      <c r="H8" s="8">
        <v>6.1435185185185183E-2</v>
      </c>
      <c r="I8" s="11">
        <f t="shared" ref="I8" si="1">K8-H8</f>
        <v>1.0879629629629635E-2</v>
      </c>
      <c r="J8" s="10">
        <v>2</v>
      </c>
      <c r="K8" s="8">
        <v>7.2314814814814818E-2</v>
      </c>
      <c r="L8" s="25">
        <v>2</v>
      </c>
      <c r="M8" s="17" t="s">
        <v>132</v>
      </c>
      <c r="N8" s="12">
        <v>100</v>
      </c>
      <c r="P8" s="13"/>
      <c r="Q8" s="13"/>
      <c r="R8" s="13"/>
      <c r="S8" s="13"/>
      <c r="T8" s="13"/>
      <c r="U8" s="13"/>
      <c r="V8" s="13"/>
      <c r="W8" s="13"/>
      <c r="X8" s="13"/>
    </row>
    <row r="9" spans="1:24" s="4" customFormat="1" ht="20.25" customHeight="1" x14ac:dyDescent="0.25">
      <c r="A9" s="2"/>
      <c r="B9" s="9"/>
      <c r="C9" s="9"/>
      <c r="D9" s="8"/>
      <c r="E9" s="10"/>
      <c r="F9" s="11"/>
      <c r="G9" s="10"/>
      <c r="H9" s="8"/>
      <c r="I9" s="11"/>
      <c r="J9" s="10"/>
      <c r="K9" s="8"/>
      <c r="L9" s="25"/>
      <c r="M9" s="25"/>
      <c r="N9" s="12"/>
      <c r="P9" s="13"/>
      <c r="Q9" s="13"/>
      <c r="R9" s="13"/>
      <c r="S9" s="13"/>
      <c r="T9" s="13"/>
      <c r="U9" s="13"/>
      <c r="V9" s="13"/>
      <c r="W9" s="13"/>
      <c r="X9" s="13"/>
    </row>
    <row r="10" spans="1:24" s="4" customFormat="1" ht="20.25" customHeight="1" x14ac:dyDescent="0.25">
      <c r="A10" s="2"/>
      <c r="B10" s="9"/>
      <c r="C10" s="9"/>
      <c r="D10" s="8"/>
      <c r="E10" s="10"/>
      <c r="F10" s="11"/>
      <c r="G10" s="10"/>
      <c r="H10" s="8"/>
      <c r="I10" s="11"/>
      <c r="J10" s="10"/>
      <c r="K10" s="8"/>
      <c r="L10" s="25"/>
      <c r="M10" s="25"/>
      <c r="N10" s="12"/>
      <c r="P10" s="13"/>
      <c r="Q10" s="13"/>
      <c r="R10" s="13"/>
      <c r="S10" s="13"/>
      <c r="T10" s="13"/>
      <c r="U10" s="13"/>
      <c r="V10" s="13"/>
      <c r="W10" s="13"/>
      <c r="X10" s="13"/>
    </row>
    <row r="11" spans="1:24" s="4" customFormat="1" ht="20.25" customHeight="1" x14ac:dyDescent="0.25">
      <c r="A11" s="2"/>
      <c r="B11" s="9"/>
      <c r="C11" s="9"/>
      <c r="D11" s="8"/>
      <c r="E11" s="10"/>
      <c r="F11" s="11"/>
      <c r="G11" s="10"/>
      <c r="H11" s="8"/>
      <c r="I11" s="11"/>
      <c r="J11" s="10"/>
      <c r="K11" s="8"/>
      <c r="L11" s="25"/>
      <c r="M11" s="25"/>
      <c r="N11" s="12"/>
      <c r="P11" s="13"/>
      <c r="Q11" s="13"/>
      <c r="R11" s="13"/>
      <c r="S11" s="13"/>
      <c r="T11" s="13"/>
      <c r="U11" s="13"/>
      <c r="V11" s="13"/>
      <c r="W11" s="13"/>
      <c r="X11" s="13"/>
    </row>
    <row r="13" spans="1:24" x14ac:dyDescent="0.25">
      <c r="D13" s="49" t="s">
        <v>44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</row>
    <row r="14" spans="1:24" x14ac:dyDescent="0.25">
      <c r="D14" s="48"/>
      <c r="E14" s="48"/>
      <c r="F14" s="48"/>
      <c r="G14" s="48"/>
      <c r="H14" s="48"/>
      <c r="I14" s="48"/>
      <c r="J14" s="48"/>
      <c r="K14" s="48"/>
      <c r="L14" s="48"/>
      <c r="M14" s="48"/>
    </row>
    <row r="15" spans="1:24" x14ac:dyDescent="0.25">
      <c r="D15" s="4"/>
      <c r="E15" s="4"/>
      <c r="F15" s="4"/>
      <c r="G15" s="4"/>
      <c r="H15" s="4"/>
      <c r="I15" s="4"/>
      <c r="J15" s="4"/>
    </row>
    <row r="16" spans="1:24" x14ac:dyDescent="0.25">
      <c r="D16" s="45"/>
      <c r="E16" s="45"/>
      <c r="F16" s="45"/>
      <c r="G16" s="45"/>
      <c r="H16" s="45"/>
      <c r="I16" s="4"/>
      <c r="J16" s="4"/>
    </row>
  </sheetData>
  <mergeCells count="19">
    <mergeCell ref="K5:K6"/>
    <mergeCell ref="L5:L6"/>
    <mergeCell ref="M5:M6"/>
    <mergeCell ref="D16:H16"/>
    <mergeCell ref="D13:O13"/>
    <mergeCell ref="D14:M14"/>
    <mergeCell ref="N5:N6"/>
    <mergeCell ref="H5:H6"/>
    <mergeCell ref="I5:J5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25" right="0.25" top="0.75" bottom="0.75" header="0.3" footer="0.3"/>
  <pageSetup paperSize="9" scale="80" orientation="landscape" horizontalDpi="360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"/>
  <sheetViews>
    <sheetView zoomScale="85" zoomScaleNormal="85" workbookViewId="0">
      <selection activeCell="M7" sqref="M7:N9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0" t="s">
        <v>49</v>
      </c>
      <c r="C1" s="50"/>
      <c r="D1" s="50"/>
      <c r="E1" s="50"/>
      <c r="F1" s="50"/>
      <c r="G1" s="50"/>
      <c r="H1" s="50"/>
      <c r="I1" s="50"/>
      <c r="J1" s="50"/>
      <c r="K1" s="50"/>
      <c r="L1" s="51"/>
      <c r="M1" s="51"/>
      <c r="N1" s="51"/>
    </row>
    <row r="2" spans="1:24" x14ac:dyDescent="0.25">
      <c r="A2" s="54" t="s">
        <v>33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24" x14ac:dyDescent="0.25">
      <c r="A3" s="4"/>
      <c r="B3" s="45" t="s">
        <v>50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4" x14ac:dyDescent="0.25">
      <c r="A4" s="4"/>
      <c r="B4" s="4" t="s">
        <v>85</v>
      </c>
      <c r="C4" s="52" t="s">
        <v>129</v>
      </c>
      <c r="D4" s="52"/>
      <c r="E4" s="52"/>
      <c r="F4" s="68" t="s">
        <v>54</v>
      </c>
      <c r="G4" s="68"/>
      <c r="H4" s="68"/>
      <c r="I4" s="68"/>
      <c r="J4" s="68"/>
      <c r="K4" s="68"/>
      <c r="L4" s="68"/>
      <c r="M4" s="5"/>
      <c r="N4" s="6"/>
    </row>
    <row r="5" spans="1:24" ht="39.75" customHeight="1" x14ac:dyDescent="0.25">
      <c r="A5" s="46" t="s">
        <v>0</v>
      </c>
      <c r="B5" s="46" t="s">
        <v>1</v>
      </c>
      <c r="C5" s="46" t="s">
        <v>2</v>
      </c>
      <c r="D5" s="47" t="s">
        <v>10</v>
      </c>
      <c r="E5" s="47"/>
      <c r="F5" s="47" t="s">
        <v>9</v>
      </c>
      <c r="G5" s="47"/>
      <c r="H5" s="47" t="s">
        <v>3</v>
      </c>
      <c r="I5" s="46" t="s">
        <v>55</v>
      </c>
      <c r="J5" s="46"/>
      <c r="K5" s="46" t="s">
        <v>4</v>
      </c>
      <c r="L5" s="47" t="s">
        <v>5</v>
      </c>
      <c r="M5" s="47" t="s">
        <v>7</v>
      </c>
      <c r="N5" s="56" t="s">
        <v>8</v>
      </c>
    </row>
    <row r="6" spans="1:24" ht="44.25" customHeight="1" x14ac:dyDescent="0.25">
      <c r="A6" s="46"/>
      <c r="B6" s="46"/>
      <c r="C6" s="46"/>
      <c r="D6" s="16" t="s">
        <v>6</v>
      </c>
      <c r="E6" s="16" t="s">
        <v>5</v>
      </c>
      <c r="F6" s="16" t="s">
        <v>6</v>
      </c>
      <c r="G6" s="16" t="s">
        <v>5</v>
      </c>
      <c r="H6" s="47"/>
      <c r="I6" s="16" t="s">
        <v>6</v>
      </c>
      <c r="J6" s="16" t="s">
        <v>5</v>
      </c>
      <c r="K6" s="46"/>
      <c r="L6" s="47"/>
      <c r="M6" s="47"/>
      <c r="N6" s="56"/>
      <c r="P6"/>
      <c r="Q6"/>
      <c r="R6"/>
      <c r="S6"/>
      <c r="T6"/>
      <c r="U6"/>
      <c r="V6"/>
      <c r="W6"/>
      <c r="X6"/>
    </row>
    <row r="7" spans="1:24" s="31" customFormat="1" ht="20.25" customHeight="1" x14ac:dyDescent="0.3">
      <c r="A7" s="32">
        <v>36</v>
      </c>
      <c r="B7" s="39" t="s">
        <v>122</v>
      </c>
      <c r="C7" s="39" t="s">
        <v>59</v>
      </c>
      <c r="D7" s="33">
        <v>1.5162037037037036E-2</v>
      </c>
      <c r="E7" s="34">
        <v>1</v>
      </c>
      <c r="F7" s="36">
        <f>H7-D7</f>
        <v>4.3935185185185188E-2</v>
      </c>
      <c r="G7" s="34">
        <v>2</v>
      </c>
      <c r="H7" s="33">
        <v>5.9097222222222225E-2</v>
      </c>
      <c r="I7" s="36">
        <f>K7-H7</f>
        <v>8.4143518518518604E-3</v>
      </c>
      <c r="J7" s="34">
        <v>1</v>
      </c>
      <c r="K7" s="33">
        <v>6.7511574074074085E-2</v>
      </c>
      <c r="L7" s="37">
        <v>1</v>
      </c>
      <c r="M7" s="37" t="s">
        <v>130</v>
      </c>
      <c r="N7" s="41">
        <v>100</v>
      </c>
      <c r="P7" s="40"/>
      <c r="Q7" s="40"/>
      <c r="R7" s="40"/>
      <c r="S7" s="40"/>
      <c r="T7" s="40"/>
      <c r="U7" s="40"/>
      <c r="V7" s="40"/>
      <c r="W7" s="40"/>
      <c r="X7" s="40"/>
    </row>
    <row r="8" spans="1:24" s="31" customFormat="1" ht="20.25" customHeight="1" x14ac:dyDescent="0.3">
      <c r="A8" s="32">
        <v>32</v>
      </c>
      <c r="B8" s="9" t="s">
        <v>123</v>
      </c>
      <c r="C8" s="39" t="s">
        <v>59</v>
      </c>
      <c r="D8" s="33">
        <v>1.7824074074074076E-2</v>
      </c>
      <c r="E8" s="34">
        <v>2</v>
      </c>
      <c r="F8" s="36">
        <f t="shared" ref="F8:F9" si="0">H8-D8</f>
        <v>4.1828703703703701E-2</v>
      </c>
      <c r="G8" s="34">
        <v>1</v>
      </c>
      <c r="H8" s="33">
        <v>5.9652777777777777E-2</v>
      </c>
      <c r="I8" s="36">
        <f t="shared" ref="I8:I9" si="1">K8-H8</f>
        <v>9.4328703703703692E-3</v>
      </c>
      <c r="J8" s="34">
        <v>2</v>
      </c>
      <c r="K8" s="33">
        <v>6.9085648148148146E-2</v>
      </c>
      <c r="L8" s="37">
        <v>2</v>
      </c>
      <c r="M8" s="37" t="s">
        <v>130</v>
      </c>
      <c r="N8" s="41">
        <v>92</v>
      </c>
      <c r="P8" s="40"/>
      <c r="Q8" s="40"/>
      <c r="R8" s="40"/>
      <c r="S8" s="40"/>
      <c r="T8" s="40"/>
      <c r="U8" s="40"/>
      <c r="V8" s="40"/>
      <c r="W8" s="40"/>
      <c r="X8" s="40"/>
    </row>
    <row r="9" spans="1:24" s="31" customFormat="1" ht="20.25" customHeight="1" x14ac:dyDescent="0.3">
      <c r="A9" s="32">
        <v>21</v>
      </c>
      <c r="B9" s="9" t="s">
        <v>40</v>
      </c>
      <c r="C9" s="9" t="s">
        <v>18</v>
      </c>
      <c r="D9" s="33">
        <v>1.9710648148148147E-2</v>
      </c>
      <c r="E9" s="34">
        <v>3</v>
      </c>
      <c r="F9" s="36">
        <f t="shared" si="0"/>
        <v>5.4201388888888896E-2</v>
      </c>
      <c r="G9" s="34">
        <v>3</v>
      </c>
      <c r="H9" s="33">
        <v>7.391203703703704E-2</v>
      </c>
      <c r="I9" s="36">
        <f t="shared" si="1"/>
        <v>9.9305555555555536E-3</v>
      </c>
      <c r="J9" s="34">
        <v>3</v>
      </c>
      <c r="K9" s="33">
        <v>8.3842592592592594E-2</v>
      </c>
      <c r="L9" s="37">
        <v>3</v>
      </c>
      <c r="M9" s="37" t="s">
        <v>131</v>
      </c>
      <c r="N9" s="41">
        <v>85</v>
      </c>
      <c r="P9" s="40"/>
      <c r="Q9" s="40"/>
      <c r="R9" s="40"/>
      <c r="S9" s="40"/>
      <c r="T9" s="40"/>
      <c r="U9" s="40"/>
      <c r="V9" s="40"/>
      <c r="W9" s="40"/>
      <c r="X9" s="40"/>
    </row>
    <row r="10" spans="1:24" s="31" customFormat="1" ht="18.75" x14ac:dyDescent="0.3">
      <c r="A10" s="32"/>
      <c r="B10" s="9"/>
      <c r="C10" s="9"/>
      <c r="D10" s="33"/>
      <c r="E10" s="34"/>
      <c r="F10" s="36"/>
      <c r="G10" s="34"/>
      <c r="H10" s="33"/>
      <c r="I10" s="36"/>
      <c r="J10" s="34"/>
      <c r="K10" s="33"/>
      <c r="L10" s="37"/>
      <c r="M10" s="37"/>
      <c r="N10" s="41"/>
    </row>
    <row r="11" spans="1:24" s="4" customFormat="1" ht="20.25" customHeight="1" x14ac:dyDescent="0.25">
      <c r="A11" s="2"/>
      <c r="B11" s="9"/>
      <c r="C11" s="9"/>
      <c r="D11" s="8"/>
      <c r="E11" s="10"/>
      <c r="F11" s="11"/>
      <c r="G11" s="10"/>
      <c r="H11" s="8"/>
      <c r="I11" s="11"/>
      <c r="J11" s="10"/>
      <c r="K11" s="8"/>
      <c r="L11" s="25"/>
      <c r="M11" s="17"/>
      <c r="N11" s="22"/>
      <c r="P11" s="13"/>
      <c r="Q11" s="13"/>
      <c r="R11" s="13"/>
      <c r="S11" s="13"/>
      <c r="T11" s="13"/>
      <c r="U11" s="13"/>
      <c r="V11" s="13"/>
      <c r="W11" s="13"/>
      <c r="X11" s="13"/>
    </row>
    <row r="12" spans="1:24" s="4" customFormat="1" ht="20.25" customHeight="1" x14ac:dyDescent="0.25">
      <c r="A12" s="2"/>
      <c r="B12" s="9"/>
      <c r="C12" s="9"/>
      <c r="D12" s="8"/>
      <c r="E12" s="10"/>
      <c r="F12" s="11"/>
      <c r="G12" s="10"/>
      <c r="H12" s="8"/>
      <c r="I12" s="11"/>
      <c r="J12" s="10"/>
      <c r="K12" s="8"/>
      <c r="L12" s="25"/>
      <c r="M12" s="17"/>
      <c r="N12" s="12"/>
      <c r="P12" s="13"/>
      <c r="Q12" s="13"/>
      <c r="R12" s="13"/>
      <c r="S12" s="13"/>
      <c r="T12" s="13"/>
      <c r="U12" s="13"/>
      <c r="V12" s="13"/>
      <c r="W12" s="13"/>
      <c r="X12" s="13"/>
    </row>
    <row r="13" spans="1:24" s="4" customFormat="1" ht="20.25" customHeight="1" x14ac:dyDescent="0.25">
      <c r="A13" s="2"/>
      <c r="B13" s="9"/>
      <c r="C13" s="9"/>
      <c r="D13" s="8"/>
      <c r="E13" s="10"/>
      <c r="F13" s="11"/>
      <c r="G13" s="10"/>
      <c r="H13" s="8"/>
      <c r="I13" s="11"/>
      <c r="J13" s="10"/>
      <c r="K13" s="8"/>
      <c r="L13" s="25"/>
      <c r="M13" s="17"/>
      <c r="N13" s="12"/>
      <c r="P13" s="13"/>
      <c r="Q13" s="13"/>
      <c r="R13" s="13"/>
      <c r="S13" s="13"/>
      <c r="T13" s="13"/>
      <c r="U13" s="13"/>
      <c r="V13" s="13"/>
      <c r="W13" s="13"/>
      <c r="X13" s="13"/>
    </row>
    <row r="15" spans="1:24" x14ac:dyDescent="0.25">
      <c r="D15" s="49" t="s">
        <v>44</v>
      </c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 spans="1:24" x14ac:dyDescent="0.25">
      <c r="D16" s="48"/>
      <c r="E16" s="48"/>
      <c r="F16" s="48"/>
      <c r="G16" s="48"/>
      <c r="H16" s="48"/>
      <c r="I16" s="48"/>
      <c r="J16" s="48"/>
      <c r="K16" s="48"/>
      <c r="L16" s="48"/>
      <c r="M16" s="48"/>
    </row>
    <row r="17" spans="4:10" x14ac:dyDescent="0.25">
      <c r="D17" s="4"/>
      <c r="E17" s="4"/>
      <c r="F17" s="4"/>
      <c r="G17" s="4"/>
      <c r="H17" s="4"/>
      <c r="I17" s="4"/>
      <c r="J17" s="4"/>
    </row>
    <row r="18" spans="4:10" x14ac:dyDescent="0.25">
      <c r="D18" s="45"/>
      <c r="E18" s="45"/>
      <c r="F18" s="45"/>
      <c r="G18" s="45"/>
      <c r="H18" s="45"/>
      <c r="I18" s="4"/>
      <c r="J18" s="4"/>
    </row>
  </sheetData>
  <mergeCells count="19">
    <mergeCell ref="K5:K6"/>
    <mergeCell ref="L5:L6"/>
    <mergeCell ref="M5:M6"/>
    <mergeCell ref="D18:H18"/>
    <mergeCell ref="D15:O15"/>
    <mergeCell ref="D16:M16"/>
    <mergeCell ref="N5:N6"/>
    <mergeCell ref="H5:H6"/>
    <mergeCell ref="I5:J5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25" right="0.25" top="0.75" bottom="0.75" header="0.3" footer="0.3"/>
  <pageSetup paperSize="9" scale="80" orientation="landscape" horizontalDpi="360" verticalDpi="36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"/>
  <sheetViews>
    <sheetView zoomScale="85" zoomScaleNormal="85" workbookViewId="0">
      <selection activeCell="L8" sqref="L8:N8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30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0" t="s">
        <v>49</v>
      </c>
      <c r="C1" s="50"/>
      <c r="D1" s="50"/>
      <c r="E1" s="50"/>
      <c r="F1" s="50"/>
      <c r="G1" s="50"/>
      <c r="H1" s="50"/>
      <c r="I1" s="50"/>
      <c r="J1" s="50"/>
      <c r="K1" s="50"/>
      <c r="L1" s="51"/>
      <c r="M1" s="51"/>
      <c r="N1" s="51"/>
    </row>
    <row r="2" spans="1:24" x14ac:dyDescent="0.25">
      <c r="A2" s="54" t="s">
        <v>124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24" x14ac:dyDescent="0.25">
      <c r="A3" s="4"/>
      <c r="B3" s="45" t="s">
        <v>50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4" x14ac:dyDescent="0.25">
      <c r="A4" s="4"/>
      <c r="B4" s="4" t="s">
        <v>85</v>
      </c>
      <c r="C4" s="52" t="s">
        <v>129</v>
      </c>
      <c r="D4" s="52"/>
      <c r="E4" s="52"/>
      <c r="F4" s="69" t="s">
        <v>125</v>
      </c>
      <c r="G4" s="69"/>
      <c r="H4" s="69"/>
      <c r="I4" s="69"/>
      <c r="J4" s="69"/>
      <c r="K4" s="69"/>
      <c r="L4" s="69"/>
      <c r="M4" s="5"/>
      <c r="N4" s="29"/>
    </row>
    <row r="5" spans="1:24" ht="39.75" customHeight="1" x14ac:dyDescent="0.25">
      <c r="A5" s="46" t="s">
        <v>0</v>
      </c>
      <c r="B5" s="46" t="s">
        <v>1</v>
      </c>
      <c r="C5" s="46" t="s">
        <v>2</v>
      </c>
      <c r="D5" s="47" t="s">
        <v>10</v>
      </c>
      <c r="E5" s="47"/>
      <c r="F5" s="47" t="s">
        <v>9</v>
      </c>
      <c r="G5" s="47"/>
      <c r="H5" s="47" t="s">
        <v>3</v>
      </c>
      <c r="I5" s="46" t="s">
        <v>55</v>
      </c>
      <c r="J5" s="46"/>
      <c r="K5" s="46" t="s">
        <v>4</v>
      </c>
      <c r="L5" s="47" t="s">
        <v>5</v>
      </c>
      <c r="M5" s="47" t="s">
        <v>7</v>
      </c>
      <c r="N5" s="56" t="s">
        <v>8</v>
      </c>
    </row>
    <row r="6" spans="1:24" ht="44.25" customHeight="1" x14ac:dyDescent="0.25">
      <c r="A6" s="46"/>
      <c r="B6" s="46"/>
      <c r="C6" s="46"/>
      <c r="D6" s="16" t="s">
        <v>6</v>
      </c>
      <c r="E6" s="16" t="s">
        <v>5</v>
      </c>
      <c r="F6" s="16" t="s">
        <v>6</v>
      </c>
      <c r="G6" s="16" t="s">
        <v>5</v>
      </c>
      <c r="H6" s="47"/>
      <c r="I6" s="16" t="s">
        <v>6</v>
      </c>
      <c r="J6" s="16" t="s">
        <v>5</v>
      </c>
      <c r="K6" s="46"/>
      <c r="L6" s="47"/>
      <c r="M6" s="47"/>
      <c r="N6" s="56"/>
      <c r="P6"/>
      <c r="Q6"/>
      <c r="R6"/>
      <c r="S6"/>
      <c r="T6"/>
      <c r="U6"/>
      <c r="V6"/>
      <c r="W6"/>
      <c r="X6"/>
    </row>
    <row r="7" spans="1:24" s="4" customFormat="1" ht="20.25" customHeight="1" x14ac:dyDescent="0.25">
      <c r="A7" s="2">
        <v>23</v>
      </c>
      <c r="B7" s="9" t="s">
        <v>126</v>
      </c>
      <c r="C7" s="9" t="s">
        <v>68</v>
      </c>
      <c r="D7" s="8">
        <v>7.5231481481481477E-3</v>
      </c>
      <c r="E7" s="10">
        <v>1</v>
      </c>
      <c r="F7" s="11">
        <f>H7-D7</f>
        <v>1.9560185185185187E-2</v>
      </c>
      <c r="G7" s="10">
        <v>1</v>
      </c>
      <c r="H7" s="8">
        <v>2.7083333333333334E-2</v>
      </c>
      <c r="I7" s="11">
        <f>K7-H7</f>
        <v>3.5763888888888894E-3</v>
      </c>
      <c r="J7" s="10">
        <v>1</v>
      </c>
      <c r="K7" s="8">
        <v>3.0659722222222224E-2</v>
      </c>
      <c r="L7" s="25">
        <v>1</v>
      </c>
      <c r="M7" s="25" t="s">
        <v>87</v>
      </c>
      <c r="N7" s="22">
        <v>100</v>
      </c>
      <c r="P7" s="13"/>
      <c r="Q7" s="13"/>
      <c r="R7" s="13"/>
      <c r="S7" s="13"/>
      <c r="T7" s="13"/>
      <c r="U7" s="13"/>
      <c r="V7" s="13"/>
      <c r="W7" s="13"/>
      <c r="X7" s="13"/>
    </row>
    <row r="8" spans="1:24" s="4" customFormat="1" ht="20.25" customHeight="1" x14ac:dyDescent="0.25">
      <c r="A8" s="2">
        <v>31</v>
      </c>
      <c r="B8" s="9" t="s">
        <v>127</v>
      </c>
      <c r="C8" s="9" t="s">
        <v>59</v>
      </c>
      <c r="D8" s="8">
        <v>2.1493055555555557E-2</v>
      </c>
      <c r="E8" s="10">
        <v>2</v>
      </c>
      <c r="F8" s="11">
        <f>H8-D8</f>
        <v>4.310185185185185E-2</v>
      </c>
      <c r="G8" s="10">
        <v>2</v>
      </c>
      <c r="H8" s="8">
        <v>6.4594907407407406E-2</v>
      </c>
      <c r="I8" s="11">
        <f>K8-H8</f>
        <v>1.1458333333333334E-2</v>
      </c>
      <c r="J8" s="10">
        <v>2</v>
      </c>
      <c r="K8" s="8">
        <v>7.6053240740740741E-2</v>
      </c>
      <c r="L8" s="25">
        <v>2</v>
      </c>
      <c r="M8" s="17" t="s">
        <v>87</v>
      </c>
      <c r="N8" s="22">
        <v>92</v>
      </c>
      <c r="P8" s="13"/>
      <c r="Q8" s="13"/>
      <c r="R8" s="13"/>
      <c r="S8" s="13"/>
      <c r="T8" s="13"/>
      <c r="U8" s="13"/>
      <c r="V8" s="13"/>
      <c r="W8" s="13"/>
      <c r="X8" s="13"/>
    </row>
    <row r="9" spans="1:24" s="4" customFormat="1" ht="20.25" customHeight="1" x14ac:dyDescent="0.25">
      <c r="A9" s="2"/>
      <c r="B9" s="9"/>
      <c r="C9" s="9"/>
      <c r="D9" s="8"/>
      <c r="E9" s="10"/>
      <c r="F9" s="11"/>
      <c r="G9" s="10"/>
      <c r="H9" s="8"/>
      <c r="I9" s="11"/>
      <c r="J9" s="10"/>
      <c r="K9" s="8"/>
      <c r="L9" s="25"/>
      <c r="M9" s="17"/>
      <c r="N9" s="22"/>
      <c r="P9" s="13"/>
      <c r="Q9" s="13"/>
      <c r="R9" s="13"/>
      <c r="S9" s="13"/>
      <c r="T9" s="13"/>
      <c r="U9" s="13"/>
      <c r="V9" s="13"/>
      <c r="W9" s="13"/>
      <c r="X9" s="13"/>
    </row>
    <row r="11" spans="1:24" x14ac:dyDescent="0.25">
      <c r="D11" s="49" t="s">
        <v>44</v>
      </c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</row>
    <row r="12" spans="1:24" x14ac:dyDescent="0.25">
      <c r="D12" s="48"/>
      <c r="E12" s="48"/>
      <c r="F12" s="48"/>
      <c r="G12" s="48"/>
      <c r="H12" s="48"/>
      <c r="I12" s="48"/>
      <c r="J12" s="48"/>
      <c r="K12" s="48"/>
      <c r="L12" s="48"/>
      <c r="M12" s="48"/>
    </row>
    <row r="13" spans="1:24" x14ac:dyDescent="0.25">
      <c r="D13" s="4"/>
      <c r="E13" s="4"/>
      <c r="F13" s="4"/>
      <c r="G13" s="4"/>
      <c r="H13" s="4"/>
      <c r="I13" s="4"/>
      <c r="J13" s="4"/>
    </row>
    <row r="14" spans="1:24" x14ac:dyDescent="0.25">
      <c r="D14" s="45"/>
      <c r="E14" s="45"/>
      <c r="F14" s="45"/>
      <c r="G14" s="45"/>
      <c r="H14" s="45"/>
      <c r="I14" s="4"/>
      <c r="J14" s="4"/>
    </row>
  </sheetData>
  <mergeCells count="19">
    <mergeCell ref="K5:K6"/>
    <mergeCell ref="L5:L6"/>
    <mergeCell ref="M5:M6"/>
    <mergeCell ref="D14:H14"/>
    <mergeCell ref="D11:O11"/>
    <mergeCell ref="D12:M12"/>
    <mergeCell ref="N5:N6"/>
    <mergeCell ref="H5:H6"/>
    <mergeCell ref="I5:J5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25" right="0.25" top="0.75" bottom="0.75" header="0.3" footer="0.3"/>
  <pageSetup paperSize="9" scale="80" orientation="landscape" horizontalDpi="360" verticalDpi="36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"/>
  <sheetViews>
    <sheetView zoomScale="85" zoomScaleNormal="85" workbookViewId="0">
      <selection activeCell="N15" sqref="N15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0" t="s">
        <v>49</v>
      </c>
      <c r="C1" s="50"/>
      <c r="D1" s="50"/>
      <c r="E1" s="50"/>
      <c r="F1" s="50"/>
      <c r="G1" s="50"/>
      <c r="H1" s="50"/>
      <c r="I1" s="50"/>
      <c r="J1" s="50"/>
      <c r="K1" s="50"/>
      <c r="L1" s="51"/>
      <c r="M1" s="51"/>
      <c r="N1" s="51"/>
    </row>
    <row r="2" spans="1:24" x14ac:dyDescent="0.25">
      <c r="A2" s="54" t="s">
        <v>92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24" x14ac:dyDescent="0.25">
      <c r="A3" s="4"/>
      <c r="B3" s="45" t="s">
        <v>50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4" x14ac:dyDescent="0.25">
      <c r="A4" s="4"/>
      <c r="B4" s="4" t="s">
        <v>85</v>
      </c>
      <c r="C4" s="52" t="s">
        <v>129</v>
      </c>
      <c r="D4" s="52"/>
      <c r="E4" s="52"/>
      <c r="F4" s="53" t="s">
        <v>128</v>
      </c>
      <c r="G4" s="53"/>
      <c r="H4" s="53"/>
      <c r="I4" s="53"/>
      <c r="J4" s="53"/>
      <c r="K4" s="53"/>
      <c r="L4" s="53"/>
      <c r="M4" s="5"/>
      <c r="N4" s="6"/>
    </row>
    <row r="5" spans="1:24" ht="39.75" customHeight="1" x14ac:dyDescent="0.25">
      <c r="A5" s="46" t="s">
        <v>0</v>
      </c>
      <c r="B5" s="46" t="s">
        <v>1</v>
      </c>
      <c r="C5" s="46" t="s">
        <v>2</v>
      </c>
      <c r="D5" s="47" t="s">
        <v>10</v>
      </c>
      <c r="E5" s="47"/>
      <c r="F5" s="47" t="s">
        <v>9</v>
      </c>
      <c r="G5" s="47"/>
      <c r="H5" s="47" t="s">
        <v>3</v>
      </c>
      <c r="I5" s="46" t="s">
        <v>55</v>
      </c>
      <c r="J5" s="46"/>
      <c r="K5" s="46" t="s">
        <v>4</v>
      </c>
      <c r="L5" s="47" t="s">
        <v>5</v>
      </c>
      <c r="M5" s="47" t="s">
        <v>7</v>
      </c>
      <c r="N5" s="56" t="s">
        <v>8</v>
      </c>
    </row>
    <row r="6" spans="1:24" ht="44.25" customHeight="1" x14ac:dyDescent="0.25">
      <c r="A6" s="46"/>
      <c r="B6" s="46"/>
      <c r="C6" s="46"/>
      <c r="D6" s="16" t="s">
        <v>6</v>
      </c>
      <c r="E6" s="16" t="s">
        <v>5</v>
      </c>
      <c r="F6" s="16" t="s">
        <v>6</v>
      </c>
      <c r="G6" s="16" t="s">
        <v>5</v>
      </c>
      <c r="H6" s="47"/>
      <c r="I6" s="16" t="s">
        <v>6</v>
      </c>
      <c r="J6" s="16" t="s">
        <v>5</v>
      </c>
      <c r="K6" s="46"/>
      <c r="L6" s="47"/>
      <c r="M6" s="47"/>
      <c r="N6" s="56"/>
      <c r="P6"/>
      <c r="Q6"/>
      <c r="R6"/>
      <c r="S6"/>
      <c r="T6"/>
      <c r="U6"/>
      <c r="V6"/>
      <c r="W6"/>
      <c r="X6"/>
    </row>
    <row r="7" spans="1:24" s="4" customFormat="1" ht="20.25" customHeight="1" x14ac:dyDescent="0.25">
      <c r="A7" s="2">
        <v>22</v>
      </c>
      <c r="B7" s="9" t="s">
        <v>91</v>
      </c>
      <c r="C7" s="9" t="s">
        <v>68</v>
      </c>
      <c r="D7" s="8">
        <v>9.8032407407407408E-3</v>
      </c>
      <c r="E7" s="10">
        <v>1</v>
      </c>
      <c r="F7" s="11">
        <f>H7-D7</f>
        <v>2.4224537037037034E-2</v>
      </c>
      <c r="G7" s="10">
        <v>1</v>
      </c>
      <c r="H7" s="8">
        <v>3.4027777777777775E-2</v>
      </c>
      <c r="I7" s="11">
        <f>K7-H7</f>
        <v>4.5833333333333351E-3</v>
      </c>
      <c r="J7" s="10">
        <v>1</v>
      </c>
      <c r="K7" s="8">
        <v>3.861111111111111E-2</v>
      </c>
      <c r="L7" s="25">
        <v>1</v>
      </c>
      <c r="M7" s="17" t="s">
        <v>87</v>
      </c>
      <c r="N7" s="22">
        <v>100</v>
      </c>
      <c r="P7" s="13"/>
      <c r="Q7" s="13"/>
      <c r="R7" s="13"/>
      <c r="S7" s="13"/>
      <c r="T7" s="13"/>
      <c r="U7" s="13"/>
      <c r="V7" s="13"/>
      <c r="W7" s="13"/>
      <c r="X7" s="13"/>
    </row>
    <row r="8" spans="1:24" s="4" customFormat="1" ht="20.25" customHeight="1" x14ac:dyDescent="0.25">
      <c r="A8" s="2"/>
      <c r="B8" s="9"/>
      <c r="C8" s="9"/>
      <c r="D8" s="8"/>
      <c r="E8" s="10"/>
      <c r="F8" s="11"/>
      <c r="G8" s="10"/>
      <c r="H8" s="8"/>
      <c r="I8" s="11"/>
      <c r="J8" s="10"/>
      <c r="K8" s="8"/>
      <c r="L8" s="25"/>
      <c r="M8" s="17"/>
      <c r="N8" s="12"/>
      <c r="P8" s="13"/>
      <c r="Q8" s="13"/>
      <c r="R8" s="13"/>
      <c r="S8" s="13"/>
      <c r="T8" s="13"/>
      <c r="U8" s="13"/>
      <c r="V8" s="13"/>
      <c r="W8" s="13"/>
      <c r="X8" s="13"/>
    </row>
    <row r="10" spans="1:24" x14ac:dyDescent="0.25">
      <c r="D10" s="49" t="s">
        <v>44</v>
      </c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</row>
    <row r="11" spans="1:24" x14ac:dyDescent="0.25">
      <c r="D11" s="48"/>
      <c r="E11" s="48"/>
      <c r="F11" s="48"/>
      <c r="G11" s="48"/>
      <c r="H11" s="48"/>
      <c r="I11" s="48"/>
      <c r="J11" s="48"/>
      <c r="K11" s="48"/>
      <c r="L11" s="48"/>
      <c r="M11" s="48"/>
    </row>
    <row r="12" spans="1:24" x14ac:dyDescent="0.25">
      <c r="D12" s="4"/>
      <c r="E12" s="4"/>
      <c r="F12" s="4"/>
      <c r="G12" s="4"/>
      <c r="H12" s="4"/>
      <c r="I12" s="4"/>
      <c r="J12" s="4"/>
    </row>
    <row r="13" spans="1:24" x14ac:dyDescent="0.25">
      <c r="D13" s="45"/>
      <c r="E13" s="45"/>
      <c r="F13" s="45"/>
      <c r="G13" s="45"/>
      <c r="H13" s="45"/>
      <c r="I13" s="4"/>
      <c r="J13" s="4"/>
    </row>
  </sheetData>
  <mergeCells count="19">
    <mergeCell ref="K5:K6"/>
    <mergeCell ref="L5:L6"/>
    <mergeCell ref="M5:M6"/>
    <mergeCell ref="D13:H13"/>
    <mergeCell ref="D10:O10"/>
    <mergeCell ref="D11:M11"/>
    <mergeCell ref="N5:N6"/>
    <mergeCell ref="H5:H6"/>
    <mergeCell ref="I5:J5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25" right="0.25" top="0.75" bottom="0.75" header="0.3" footer="0.3"/>
  <pageSetup paperSize="9" scale="80" orientation="landscape" horizontalDpi="360" verticalDpi="36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"/>
  <sheetViews>
    <sheetView zoomScale="85" zoomScaleNormal="85" workbookViewId="0">
      <selection activeCell="B3" sqref="B3:N3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0" t="s">
        <v>49</v>
      </c>
      <c r="C1" s="50"/>
      <c r="D1" s="50"/>
      <c r="E1" s="50"/>
      <c r="F1" s="50"/>
      <c r="G1" s="50"/>
      <c r="H1" s="50"/>
      <c r="I1" s="50"/>
      <c r="J1" s="50"/>
      <c r="K1" s="50"/>
      <c r="L1" s="51"/>
      <c r="M1" s="51"/>
      <c r="N1" s="51"/>
    </row>
    <row r="2" spans="1:24" x14ac:dyDescent="0.25">
      <c r="A2" s="54" t="s">
        <v>135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24" x14ac:dyDescent="0.25">
      <c r="A3" s="4"/>
      <c r="B3" s="45" t="s">
        <v>50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4" x14ac:dyDescent="0.25">
      <c r="A4" s="4"/>
      <c r="B4" s="4" t="s">
        <v>85</v>
      </c>
      <c r="C4" s="52" t="s">
        <v>129</v>
      </c>
      <c r="D4" s="52"/>
      <c r="E4" s="52"/>
      <c r="F4" s="68" t="s">
        <v>134</v>
      </c>
      <c r="G4" s="68"/>
      <c r="H4" s="68"/>
      <c r="I4" s="68"/>
      <c r="J4" s="68"/>
      <c r="K4" s="68"/>
      <c r="L4" s="68"/>
      <c r="M4" s="5"/>
      <c r="N4" s="6"/>
    </row>
    <row r="5" spans="1:24" ht="39.75" customHeight="1" x14ac:dyDescent="0.25">
      <c r="A5" s="46" t="s">
        <v>0</v>
      </c>
      <c r="B5" s="46" t="s">
        <v>1</v>
      </c>
      <c r="C5" s="46" t="s">
        <v>2</v>
      </c>
      <c r="D5" s="47" t="s">
        <v>10</v>
      </c>
      <c r="E5" s="47"/>
      <c r="F5" s="47" t="s">
        <v>9</v>
      </c>
      <c r="G5" s="47"/>
      <c r="H5" s="47" t="s">
        <v>3</v>
      </c>
      <c r="I5" s="46" t="s">
        <v>55</v>
      </c>
      <c r="J5" s="46"/>
      <c r="K5" s="46" t="s">
        <v>4</v>
      </c>
      <c r="L5" s="47" t="s">
        <v>5</v>
      </c>
      <c r="M5" s="47" t="s">
        <v>7</v>
      </c>
      <c r="N5" s="56" t="s">
        <v>8</v>
      </c>
    </row>
    <row r="6" spans="1:24" ht="44.25" customHeight="1" x14ac:dyDescent="0.25">
      <c r="A6" s="46"/>
      <c r="B6" s="46"/>
      <c r="C6" s="46"/>
      <c r="D6" s="16" t="s">
        <v>6</v>
      </c>
      <c r="E6" s="16" t="s">
        <v>5</v>
      </c>
      <c r="F6" s="16" t="s">
        <v>6</v>
      </c>
      <c r="G6" s="16" t="s">
        <v>5</v>
      </c>
      <c r="H6" s="47"/>
      <c r="I6" s="16" t="s">
        <v>6</v>
      </c>
      <c r="J6" s="16" t="s">
        <v>5</v>
      </c>
      <c r="K6" s="46"/>
      <c r="L6" s="47"/>
      <c r="M6" s="47"/>
      <c r="N6" s="56"/>
      <c r="P6"/>
      <c r="Q6"/>
      <c r="R6"/>
      <c r="S6"/>
      <c r="T6"/>
      <c r="U6"/>
      <c r="V6"/>
      <c r="W6"/>
      <c r="X6"/>
    </row>
    <row r="7" spans="1:24" s="4" customFormat="1" ht="20.25" customHeight="1" x14ac:dyDescent="0.25">
      <c r="A7" s="2"/>
      <c r="B7" s="9"/>
      <c r="C7" s="9"/>
      <c r="D7" s="8"/>
      <c r="E7" s="10"/>
      <c r="F7" s="11"/>
      <c r="G7" s="10"/>
      <c r="H7" s="8"/>
      <c r="I7" s="11"/>
      <c r="J7" s="10"/>
      <c r="K7" s="8"/>
      <c r="L7" s="18"/>
      <c r="M7" s="17"/>
      <c r="N7" s="12"/>
      <c r="P7" s="13"/>
      <c r="Q7" s="13"/>
      <c r="R7" s="13"/>
      <c r="S7" s="13"/>
      <c r="T7" s="13"/>
      <c r="U7" s="13"/>
      <c r="V7" s="13"/>
      <c r="W7" s="13"/>
      <c r="X7" s="13"/>
    </row>
    <row r="8" spans="1:24" s="4" customFormat="1" ht="20.25" customHeight="1" x14ac:dyDescent="0.25">
      <c r="A8" s="2"/>
      <c r="B8" s="9"/>
      <c r="C8" s="9"/>
      <c r="D8" s="8"/>
      <c r="E8" s="10"/>
      <c r="F8" s="11"/>
      <c r="G8" s="10"/>
      <c r="H8" s="8"/>
      <c r="I8" s="11"/>
      <c r="J8" s="10"/>
      <c r="K8" s="8"/>
      <c r="L8" s="18"/>
      <c r="M8" s="17"/>
      <c r="N8" s="12"/>
      <c r="P8" s="13"/>
      <c r="Q8" s="13"/>
      <c r="R8" s="13"/>
      <c r="S8" s="13"/>
      <c r="T8" s="13"/>
      <c r="U8" s="13"/>
      <c r="V8" s="13"/>
      <c r="W8" s="13"/>
      <c r="X8" s="13"/>
    </row>
    <row r="9" spans="1:24" s="4" customFormat="1" ht="20.25" customHeight="1" x14ac:dyDescent="0.25">
      <c r="A9" s="2"/>
      <c r="B9" s="9"/>
      <c r="C9" s="9"/>
      <c r="D9" s="8"/>
      <c r="E9" s="10"/>
      <c r="F9" s="11"/>
      <c r="G9" s="10"/>
      <c r="H9" s="8"/>
      <c r="I9" s="11"/>
      <c r="J9" s="10"/>
      <c r="K9" s="8"/>
      <c r="L9" s="18"/>
      <c r="M9" s="17"/>
      <c r="N9" s="12"/>
      <c r="P9" s="13"/>
      <c r="Q9" s="13"/>
      <c r="R9" s="13"/>
      <c r="S9" s="13"/>
      <c r="T9" s="13"/>
      <c r="U9" s="13"/>
      <c r="V9" s="13"/>
      <c r="W9" s="13"/>
      <c r="X9" s="13"/>
    </row>
    <row r="10" spans="1:24" s="4" customFormat="1" ht="20.25" customHeight="1" x14ac:dyDescent="0.25">
      <c r="A10" s="2"/>
      <c r="B10" s="9"/>
      <c r="C10" s="9"/>
      <c r="D10" s="8"/>
      <c r="E10" s="10"/>
      <c r="F10" s="11"/>
      <c r="G10" s="10"/>
      <c r="H10" s="8"/>
      <c r="I10" s="11"/>
      <c r="J10" s="10"/>
      <c r="K10" s="8"/>
      <c r="L10" s="18"/>
      <c r="M10" s="17"/>
      <c r="N10" s="12"/>
      <c r="P10" s="13"/>
      <c r="Q10" s="13"/>
      <c r="R10" s="13"/>
      <c r="S10" s="13"/>
      <c r="T10" s="13"/>
      <c r="U10" s="13"/>
      <c r="V10" s="13"/>
      <c r="W10" s="13"/>
      <c r="X10" s="13"/>
    </row>
    <row r="11" spans="1:24" s="4" customFormat="1" ht="20.25" customHeight="1" x14ac:dyDescent="0.25">
      <c r="A11" s="2"/>
      <c r="B11" s="9"/>
      <c r="C11" s="9"/>
      <c r="D11" s="8"/>
      <c r="E11" s="10"/>
      <c r="F11" s="11"/>
      <c r="G11" s="10"/>
      <c r="H11" s="8"/>
      <c r="I11" s="11"/>
      <c r="J11" s="10"/>
      <c r="K11" s="8"/>
      <c r="L11" s="18"/>
      <c r="M11" s="17"/>
      <c r="N11" s="12"/>
      <c r="P11" s="13"/>
      <c r="Q11" s="13"/>
      <c r="R11" s="13"/>
      <c r="S11" s="13"/>
      <c r="T11" s="13"/>
      <c r="U11" s="13"/>
      <c r="V11" s="13"/>
      <c r="W11" s="13"/>
      <c r="X11" s="13"/>
    </row>
    <row r="13" spans="1:24" x14ac:dyDescent="0.25">
      <c r="D13" s="49" t="s">
        <v>44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</row>
    <row r="14" spans="1:24" x14ac:dyDescent="0.25">
      <c r="D14" s="48"/>
      <c r="E14" s="48"/>
      <c r="F14" s="48"/>
      <c r="G14" s="48"/>
      <c r="H14" s="48"/>
      <c r="I14" s="48"/>
      <c r="J14" s="48"/>
      <c r="K14" s="48"/>
      <c r="L14" s="48"/>
      <c r="M14" s="48"/>
    </row>
    <row r="15" spans="1:24" x14ac:dyDescent="0.25">
      <c r="D15" s="4"/>
      <c r="E15" s="4"/>
      <c r="F15" s="4"/>
      <c r="G15" s="4"/>
      <c r="H15" s="4"/>
      <c r="I15" s="4"/>
      <c r="J15" s="4"/>
    </row>
    <row r="16" spans="1:24" x14ac:dyDescent="0.25">
      <c r="D16" s="45"/>
      <c r="E16" s="45"/>
      <c r="F16" s="45"/>
      <c r="G16" s="45"/>
      <c r="H16" s="45"/>
      <c r="I16" s="4"/>
      <c r="J16" s="4"/>
    </row>
  </sheetData>
  <mergeCells count="19">
    <mergeCell ref="A5:A6"/>
    <mergeCell ref="B5:B6"/>
    <mergeCell ref="C5:C6"/>
    <mergeCell ref="D5:E5"/>
    <mergeCell ref="F5:G5"/>
    <mergeCell ref="B1:N1"/>
    <mergeCell ref="A2:N2"/>
    <mergeCell ref="B3:N3"/>
    <mergeCell ref="C4:E4"/>
    <mergeCell ref="F4:L4"/>
    <mergeCell ref="D13:O13"/>
    <mergeCell ref="D14:M14"/>
    <mergeCell ref="D16:H16"/>
    <mergeCell ref="H5:H6"/>
    <mergeCell ref="I5:J5"/>
    <mergeCell ref="K5:K6"/>
    <mergeCell ref="L5:L6"/>
    <mergeCell ref="M5:M6"/>
    <mergeCell ref="N5:N6"/>
  </mergeCells>
  <pageMargins left="0.23622047244094491" right="0.23622047244094491" top="0.74803149606299213" bottom="0.74803149606299213" header="0.31496062992125984" footer="0.31496062992125984"/>
  <pageSetup paperSize="9" scale="80" orientation="landscape" verticalDpi="36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"/>
  <sheetViews>
    <sheetView zoomScale="82" zoomScaleNormal="82" workbookViewId="0">
      <selection activeCell="F4" sqref="F4:L4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30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0" t="s">
        <v>49</v>
      </c>
      <c r="C1" s="50"/>
      <c r="D1" s="50"/>
      <c r="E1" s="50"/>
      <c r="F1" s="50"/>
      <c r="G1" s="50"/>
      <c r="H1" s="50"/>
      <c r="I1" s="50"/>
      <c r="J1" s="50"/>
      <c r="K1" s="50"/>
      <c r="L1" s="51"/>
      <c r="M1" s="51"/>
      <c r="N1" s="51"/>
    </row>
    <row r="2" spans="1:24" x14ac:dyDescent="0.25">
      <c r="A2" s="54" t="s">
        <v>90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24" x14ac:dyDescent="0.25">
      <c r="A3" s="4"/>
      <c r="B3" s="45" t="s">
        <v>50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4" x14ac:dyDescent="0.25">
      <c r="A4" s="4"/>
      <c r="B4" s="4" t="s">
        <v>85</v>
      </c>
      <c r="C4" s="52" t="s">
        <v>129</v>
      </c>
      <c r="D4" s="52"/>
      <c r="E4" s="52"/>
      <c r="F4" s="68" t="s">
        <v>134</v>
      </c>
      <c r="G4" s="68"/>
      <c r="H4" s="68"/>
      <c r="I4" s="68"/>
      <c r="J4" s="68"/>
      <c r="K4" s="68"/>
      <c r="L4" s="68"/>
      <c r="M4" s="5"/>
      <c r="N4" s="29"/>
    </row>
    <row r="5" spans="1:24" ht="39.75" customHeight="1" x14ac:dyDescent="0.25">
      <c r="A5" s="46" t="s">
        <v>0</v>
      </c>
      <c r="B5" s="46" t="s">
        <v>1</v>
      </c>
      <c r="C5" s="46" t="s">
        <v>2</v>
      </c>
      <c r="D5" s="47" t="s">
        <v>10</v>
      </c>
      <c r="E5" s="47"/>
      <c r="F5" s="47" t="s">
        <v>9</v>
      </c>
      <c r="G5" s="47"/>
      <c r="H5" s="47" t="s">
        <v>3</v>
      </c>
      <c r="I5" s="46" t="s">
        <v>55</v>
      </c>
      <c r="J5" s="46"/>
      <c r="K5" s="46" t="s">
        <v>4</v>
      </c>
      <c r="L5" s="47" t="s">
        <v>5</v>
      </c>
      <c r="M5" s="47" t="s">
        <v>7</v>
      </c>
      <c r="N5" s="56" t="s">
        <v>8</v>
      </c>
    </row>
    <row r="6" spans="1:24" ht="44.25" customHeight="1" x14ac:dyDescent="0.25">
      <c r="A6" s="46"/>
      <c r="B6" s="46"/>
      <c r="C6" s="46"/>
      <c r="D6" s="16" t="s">
        <v>6</v>
      </c>
      <c r="E6" s="16" t="s">
        <v>5</v>
      </c>
      <c r="F6" s="16" t="s">
        <v>6</v>
      </c>
      <c r="G6" s="16" t="s">
        <v>5</v>
      </c>
      <c r="H6" s="47"/>
      <c r="I6" s="16" t="s">
        <v>6</v>
      </c>
      <c r="J6" s="16" t="s">
        <v>5</v>
      </c>
      <c r="K6" s="46"/>
      <c r="L6" s="47"/>
      <c r="M6" s="47"/>
      <c r="N6" s="56"/>
      <c r="P6"/>
      <c r="Q6"/>
      <c r="R6"/>
      <c r="S6"/>
      <c r="T6"/>
      <c r="U6"/>
      <c r="V6"/>
      <c r="W6"/>
      <c r="X6"/>
    </row>
    <row r="7" spans="1:24" s="4" customFormat="1" ht="20.25" customHeight="1" x14ac:dyDescent="0.25">
      <c r="P7" s="13"/>
      <c r="Q7" s="13"/>
      <c r="R7" s="13"/>
      <c r="S7" s="13"/>
      <c r="T7" s="13"/>
      <c r="U7" s="13"/>
      <c r="V7" s="13"/>
      <c r="W7" s="13"/>
      <c r="X7" s="13"/>
    </row>
    <row r="8" spans="1:24" s="4" customFormat="1" ht="20.25" customHeight="1" x14ac:dyDescent="0.25">
      <c r="A8" s="2"/>
      <c r="B8" s="9"/>
      <c r="C8" s="9"/>
      <c r="D8" s="8"/>
      <c r="E8" s="10"/>
      <c r="F8" s="11"/>
      <c r="G8" s="10"/>
      <c r="H8" s="8"/>
      <c r="I8" s="11"/>
      <c r="J8" s="10"/>
      <c r="K8" s="8"/>
      <c r="L8" s="25"/>
      <c r="M8" s="17"/>
      <c r="N8" s="22"/>
      <c r="P8" s="13"/>
      <c r="Q8" s="13"/>
      <c r="R8" s="13"/>
      <c r="S8" s="13"/>
      <c r="T8" s="13"/>
      <c r="U8" s="13"/>
      <c r="V8" s="13"/>
      <c r="W8" s="13"/>
      <c r="X8" s="13"/>
    </row>
    <row r="10" spans="1:24" x14ac:dyDescent="0.25">
      <c r="D10" s="49" t="s">
        <v>44</v>
      </c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</row>
    <row r="11" spans="1:24" x14ac:dyDescent="0.25">
      <c r="D11" s="48"/>
      <c r="E11" s="48"/>
      <c r="F11" s="48"/>
      <c r="G11" s="48"/>
      <c r="H11" s="48"/>
      <c r="I11" s="48"/>
      <c r="J11" s="48"/>
      <c r="K11" s="48"/>
      <c r="L11" s="48"/>
      <c r="M11" s="48"/>
    </row>
    <row r="12" spans="1:24" x14ac:dyDescent="0.25">
      <c r="D12" s="4"/>
      <c r="E12" s="4"/>
      <c r="F12" s="4"/>
      <c r="G12" s="4"/>
      <c r="H12" s="4"/>
      <c r="I12" s="4"/>
      <c r="J12" s="4"/>
    </row>
    <row r="13" spans="1:24" x14ac:dyDescent="0.25">
      <c r="D13" s="45"/>
      <c r="E13" s="45"/>
      <c r="F13" s="45"/>
      <c r="G13" s="45"/>
      <c r="H13" s="45"/>
      <c r="I13" s="4"/>
      <c r="J13" s="4"/>
    </row>
  </sheetData>
  <mergeCells count="19">
    <mergeCell ref="A5:A6"/>
    <mergeCell ref="B5:B6"/>
    <mergeCell ref="C5:C6"/>
    <mergeCell ref="D5:E5"/>
    <mergeCell ref="F5:G5"/>
    <mergeCell ref="B1:N1"/>
    <mergeCell ref="A2:N2"/>
    <mergeCell ref="B3:N3"/>
    <mergeCell ref="C4:E4"/>
    <mergeCell ref="F4:L4"/>
    <mergeCell ref="D10:O10"/>
    <mergeCell ref="D11:M11"/>
    <mergeCell ref="D13:H13"/>
    <mergeCell ref="H5:H6"/>
    <mergeCell ref="I5:J5"/>
    <mergeCell ref="K5:K6"/>
    <mergeCell ref="L5:L6"/>
    <mergeCell ref="M5:M6"/>
    <mergeCell ref="N5:N6"/>
  </mergeCells>
  <pageMargins left="0.25" right="0.25" top="0.75" bottom="0.75" header="0.3" footer="0.3"/>
  <pageSetup paperSize="9" scale="80" orientation="landscape" horizontalDpi="360" verticalDpi="36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"/>
  <sheetViews>
    <sheetView zoomScale="84" zoomScaleNormal="84" workbookViewId="0">
      <selection activeCell="G16" sqref="G16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30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0" t="s">
        <v>49</v>
      </c>
      <c r="C1" s="50"/>
      <c r="D1" s="50"/>
      <c r="E1" s="50"/>
      <c r="F1" s="50"/>
      <c r="G1" s="50"/>
      <c r="H1" s="50"/>
      <c r="I1" s="50"/>
      <c r="J1" s="50"/>
      <c r="K1" s="50"/>
      <c r="L1" s="51"/>
      <c r="M1" s="51"/>
      <c r="N1" s="51"/>
    </row>
    <row r="2" spans="1:24" x14ac:dyDescent="0.25">
      <c r="A2" s="54" t="s">
        <v>88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24" x14ac:dyDescent="0.25">
      <c r="A3" s="4"/>
      <c r="B3" s="45" t="s">
        <v>50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4" x14ac:dyDescent="0.25">
      <c r="A4" s="4"/>
      <c r="B4" s="4" t="s">
        <v>85</v>
      </c>
      <c r="C4" s="52" t="s">
        <v>129</v>
      </c>
      <c r="D4" s="52"/>
      <c r="E4" s="52"/>
      <c r="F4" s="53" t="s">
        <v>86</v>
      </c>
      <c r="G4" s="53"/>
      <c r="H4" s="53"/>
      <c r="I4" s="53"/>
      <c r="J4" s="53"/>
      <c r="K4" s="53"/>
      <c r="L4" s="53"/>
      <c r="M4" s="5"/>
      <c r="N4" s="29"/>
    </row>
    <row r="5" spans="1:24" ht="39.75" customHeight="1" x14ac:dyDescent="0.25">
      <c r="A5" s="46" t="s">
        <v>0</v>
      </c>
      <c r="B5" s="46" t="s">
        <v>1</v>
      </c>
      <c r="C5" s="46" t="s">
        <v>2</v>
      </c>
      <c r="D5" s="47" t="s">
        <v>10</v>
      </c>
      <c r="E5" s="47"/>
      <c r="F5" s="47" t="s">
        <v>9</v>
      </c>
      <c r="G5" s="47"/>
      <c r="H5" s="47" t="s">
        <v>3</v>
      </c>
      <c r="I5" s="46" t="s">
        <v>55</v>
      </c>
      <c r="J5" s="46"/>
      <c r="K5" s="46" t="s">
        <v>4</v>
      </c>
      <c r="L5" s="47" t="s">
        <v>5</v>
      </c>
      <c r="M5" s="47" t="s">
        <v>7</v>
      </c>
      <c r="N5" s="56" t="s">
        <v>8</v>
      </c>
    </row>
    <row r="6" spans="1:24" ht="44.25" customHeight="1" x14ac:dyDescent="0.25">
      <c r="A6" s="46"/>
      <c r="B6" s="46"/>
      <c r="C6" s="46"/>
      <c r="D6" s="28" t="s">
        <v>6</v>
      </c>
      <c r="E6" s="28" t="s">
        <v>5</v>
      </c>
      <c r="F6" s="28" t="s">
        <v>6</v>
      </c>
      <c r="G6" s="28" t="s">
        <v>5</v>
      </c>
      <c r="H6" s="47"/>
      <c r="I6" s="28" t="s">
        <v>6</v>
      </c>
      <c r="J6" s="28" t="s">
        <v>5</v>
      </c>
      <c r="K6" s="46"/>
      <c r="L6" s="47"/>
      <c r="M6" s="47"/>
      <c r="N6" s="56"/>
      <c r="P6"/>
      <c r="Q6"/>
      <c r="R6"/>
      <c r="S6"/>
      <c r="T6"/>
      <c r="U6"/>
      <c r="V6"/>
      <c r="W6"/>
      <c r="X6"/>
    </row>
    <row r="7" spans="1:24" s="4" customFormat="1" ht="20.25" customHeight="1" x14ac:dyDescent="0.25">
      <c r="A7" s="2">
        <v>41</v>
      </c>
      <c r="B7" s="9" t="s">
        <v>89</v>
      </c>
      <c r="C7" s="9" t="s">
        <v>28</v>
      </c>
      <c r="D7" s="8">
        <v>5.9259259259259256E-3</v>
      </c>
      <c r="E7" s="10">
        <v>1</v>
      </c>
      <c r="F7" s="11">
        <f>H7-D7</f>
        <v>4.4791666666666669E-3</v>
      </c>
      <c r="G7" s="10">
        <v>1</v>
      </c>
      <c r="H7" s="8">
        <v>1.0405092592592593E-2</v>
      </c>
      <c r="I7" s="11">
        <f>K7-H7</f>
        <v>5.7407407407407424E-3</v>
      </c>
      <c r="J7" s="10">
        <v>1</v>
      </c>
      <c r="K7" s="8">
        <v>1.6145833333333335E-2</v>
      </c>
      <c r="L7" s="25">
        <v>1</v>
      </c>
      <c r="M7" s="25" t="s">
        <v>87</v>
      </c>
      <c r="N7" s="22">
        <v>100</v>
      </c>
      <c r="P7" s="13"/>
      <c r="Q7" s="13"/>
      <c r="R7" s="13"/>
      <c r="S7" s="13"/>
      <c r="T7" s="13"/>
      <c r="U7" s="13"/>
      <c r="V7" s="13"/>
      <c r="W7" s="13"/>
      <c r="X7" s="13"/>
    </row>
    <row r="8" spans="1:24" s="4" customFormat="1" ht="20.25" customHeight="1" x14ac:dyDescent="0.25">
      <c r="A8" s="2"/>
      <c r="B8" s="9"/>
      <c r="C8" s="9"/>
      <c r="D8" s="8"/>
      <c r="E8" s="10"/>
      <c r="F8" s="11"/>
      <c r="G8" s="10"/>
      <c r="H8" s="8"/>
      <c r="I8" s="11"/>
      <c r="J8" s="10"/>
      <c r="K8" s="8"/>
      <c r="L8" s="25"/>
      <c r="M8" s="25"/>
      <c r="N8" s="22"/>
      <c r="P8" s="13"/>
      <c r="Q8" s="13"/>
      <c r="R8" s="13"/>
      <c r="S8" s="13"/>
      <c r="T8" s="13"/>
      <c r="U8" s="13"/>
      <c r="V8" s="13"/>
      <c r="W8" s="13"/>
      <c r="X8" s="13"/>
    </row>
    <row r="10" spans="1:24" x14ac:dyDescent="0.25">
      <c r="D10" s="49" t="s">
        <v>44</v>
      </c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</row>
    <row r="11" spans="1:24" x14ac:dyDescent="0.25">
      <c r="D11" s="48"/>
      <c r="E11" s="48"/>
      <c r="F11" s="48"/>
      <c r="G11" s="48"/>
      <c r="H11" s="48"/>
      <c r="I11" s="48"/>
      <c r="J11" s="48"/>
      <c r="K11" s="48"/>
      <c r="L11" s="48"/>
      <c r="M11" s="48"/>
    </row>
    <row r="12" spans="1:24" x14ac:dyDescent="0.25">
      <c r="D12" s="4"/>
      <c r="E12" s="4"/>
      <c r="F12" s="4"/>
      <c r="G12" s="4"/>
      <c r="H12" s="4"/>
      <c r="I12" s="4"/>
      <c r="J12" s="4"/>
    </row>
    <row r="13" spans="1:24" x14ac:dyDescent="0.25">
      <c r="D13" s="45"/>
      <c r="E13" s="45"/>
      <c r="F13" s="45"/>
      <c r="G13" s="45"/>
      <c r="H13" s="45"/>
      <c r="I13" s="4"/>
      <c r="J13" s="4"/>
    </row>
  </sheetData>
  <mergeCells count="19">
    <mergeCell ref="D10:O10"/>
    <mergeCell ref="D11:M11"/>
    <mergeCell ref="D13:H13"/>
    <mergeCell ref="H5:H6"/>
    <mergeCell ref="I5:J5"/>
    <mergeCell ref="K5:K6"/>
    <mergeCell ref="L5:L6"/>
    <mergeCell ref="M5:M6"/>
    <mergeCell ref="N5:N6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tabSelected="1" zoomScale="85" zoomScaleNormal="85" workbookViewId="0">
      <selection activeCell="A7" sqref="A7"/>
    </sheetView>
  </sheetViews>
  <sheetFormatPr defaultColWidth="8.85546875" defaultRowHeight="12.75" x14ac:dyDescent="0.2"/>
  <cols>
    <col min="1" max="1" width="11.28515625" customWidth="1"/>
    <col min="2" max="2" width="29.5703125" customWidth="1"/>
    <col min="3" max="3" width="26.28515625" customWidth="1"/>
    <col min="4" max="4" width="9.28515625" customWidth="1"/>
    <col min="5" max="5" width="6.85546875" customWidth="1"/>
    <col min="6" max="6" width="9.28515625" customWidth="1"/>
    <col min="7" max="7" width="6.7109375" customWidth="1"/>
    <col min="8" max="8" width="9.7109375" customWidth="1"/>
    <col min="9" max="9" width="9.85546875" customWidth="1"/>
    <col min="10" max="10" width="6.7109375" customWidth="1"/>
    <col min="11" max="11" width="9.85546875" customWidth="1"/>
    <col min="12" max="12" width="12" style="24" customWidth="1"/>
    <col min="13" max="13" width="9.85546875" customWidth="1"/>
    <col min="14" max="14" width="8.7109375" customWidth="1"/>
    <col min="15" max="16" width="8.42578125" customWidth="1"/>
    <col min="17" max="17" width="14.28515625" customWidth="1"/>
    <col min="18" max="18" width="8.140625" style="44" customWidth="1"/>
  </cols>
  <sheetData>
    <row r="1" spans="1:18" ht="39.75" customHeight="1" x14ac:dyDescent="0.2">
      <c r="A1" s="27"/>
      <c r="B1" s="50" t="s">
        <v>147</v>
      </c>
      <c r="C1" s="50"/>
      <c r="D1" s="50"/>
      <c r="E1" s="50"/>
      <c r="F1" s="50"/>
      <c r="G1" s="50"/>
      <c r="H1" s="50"/>
      <c r="I1" s="50"/>
      <c r="J1" s="50"/>
      <c r="K1" s="50"/>
      <c r="L1" s="51"/>
      <c r="M1" s="51"/>
      <c r="N1" s="51"/>
      <c r="O1" s="27"/>
      <c r="P1" s="27"/>
      <c r="Q1" s="27"/>
      <c r="R1" s="42"/>
    </row>
    <row r="2" spans="1:18" ht="15.75" x14ac:dyDescent="0.2">
      <c r="A2" s="73" t="s">
        <v>146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</row>
    <row r="3" spans="1:18" ht="15.75" x14ac:dyDescent="0.25">
      <c r="A3" s="4"/>
      <c r="B3" s="45" t="s">
        <v>52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</row>
    <row r="4" spans="1:18" ht="15.75" x14ac:dyDescent="0.25">
      <c r="A4" s="4"/>
      <c r="B4" s="4" t="s">
        <v>46</v>
      </c>
      <c r="C4" s="52" t="s">
        <v>129</v>
      </c>
      <c r="D4" s="52"/>
      <c r="E4" s="52"/>
      <c r="F4" s="68"/>
      <c r="G4" s="68"/>
      <c r="H4" s="68"/>
      <c r="I4" s="68"/>
      <c r="J4" s="68"/>
      <c r="K4" s="68"/>
      <c r="L4" s="68"/>
      <c r="M4" s="68"/>
      <c r="N4" s="68"/>
      <c r="O4" s="15"/>
      <c r="P4" s="15"/>
      <c r="Q4" s="5"/>
      <c r="R4" s="43"/>
    </row>
    <row r="5" spans="1:18" ht="15.75" customHeight="1" x14ac:dyDescent="0.2">
      <c r="A5" s="70" t="s">
        <v>16</v>
      </c>
      <c r="B5" s="46" t="s">
        <v>1</v>
      </c>
      <c r="C5" s="46" t="s">
        <v>2</v>
      </c>
      <c r="D5" s="47" t="s">
        <v>10</v>
      </c>
      <c r="E5" s="47"/>
      <c r="F5" s="47" t="s">
        <v>9</v>
      </c>
      <c r="G5" s="47"/>
      <c r="H5" s="47" t="s">
        <v>3</v>
      </c>
      <c r="I5" s="46" t="s">
        <v>55</v>
      </c>
      <c r="J5" s="46"/>
      <c r="K5" s="19" t="s">
        <v>4</v>
      </c>
      <c r="L5" s="70" t="s">
        <v>32</v>
      </c>
      <c r="M5" s="70" t="s">
        <v>11</v>
      </c>
      <c r="N5" s="70" t="s">
        <v>12</v>
      </c>
      <c r="O5" s="70" t="s">
        <v>13</v>
      </c>
      <c r="P5" s="70" t="s">
        <v>15</v>
      </c>
      <c r="Q5" s="47" t="s">
        <v>14</v>
      </c>
      <c r="R5" s="56" t="s">
        <v>8</v>
      </c>
    </row>
    <row r="6" spans="1:18" ht="46.5" customHeight="1" x14ac:dyDescent="0.2">
      <c r="A6" s="71"/>
      <c r="B6" s="46"/>
      <c r="C6" s="46"/>
      <c r="D6" s="14" t="s">
        <v>6</v>
      </c>
      <c r="E6" s="23" t="s">
        <v>12</v>
      </c>
      <c r="F6" s="14" t="s">
        <v>6</v>
      </c>
      <c r="G6" s="23" t="s">
        <v>12</v>
      </c>
      <c r="H6" s="47"/>
      <c r="I6" s="14" t="s">
        <v>6</v>
      </c>
      <c r="J6" s="23" t="s">
        <v>12</v>
      </c>
      <c r="K6" s="19"/>
      <c r="L6" s="71"/>
      <c r="M6" s="71"/>
      <c r="N6" s="71"/>
      <c r="O6" s="71"/>
      <c r="P6" s="71"/>
      <c r="Q6" s="47"/>
      <c r="R6" s="56"/>
    </row>
    <row r="7" spans="1:18" s="76" customFormat="1" ht="18.75" x14ac:dyDescent="0.3">
      <c r="A7" s="32">
        <v>30</v>
      </c>
      <c r="B7" s="9" t="s">
        <v>67</v>
      </c>
      <c r="C7" s="9" t="s">
        <v>68</v>
      </c>
      <c r="D7" s="33">
        <v>1.2777777777777777E-2</v>
      </c>
      <c r="E7" s="34">
        <v>1</v>
      </c>
      <c r="F7" s="35">
        <f>H7-D7</f>
        <v>3.6412037037037041E-2</v>
      </c>
      <c r="G7" s="34">
        <v>1</v>
      </c>
      <c r="H7" s="33">
        <v>4.9189814814814818E-2</v>
      </c>
      <c r="I7" s="36">
        <f>K7-H7</f>
        <v>6.585648148148146E-3</v>
      </c>
      <c r="J7" s="34">
        <v>1</v>
      </c>
      <c r="K7" s="33">
        <v>5.5775462962962964E-2</v>
      </c>
      <c r="L7" s="75">
        <f>K7-$K$7</f>
        <v>0</v>
      </c>
      <c r="M7" s="37"/>
      <c r="N7" s="37">
        <v>1</v>
      </c>
      <c r="O7" s="37" t="s">
        <v>136</v>
      </c>
      <c r="P7" s="37" t="s">
        <v>137</v>
      </c>
      <c r="Q7" s="37">
        <v>3</v>
      </c>
      <c r="R7" s="41">
        <v>100</v>
      </c>
    </row>
    <row r="8" spans="1:18" s="76" customFormat="1" ht="18.75" x14ac:dyDescent="0.3">
      <c r="A8" s="32">
        <v>53</v>
      </c>
      <c r="B8" s="9" t="s">
        <v>69</v>
      </c>
      <c r="C8" s="9" t="s">
        <v>59</v>
      </c>
      <c r="D8" s="33">
        <v>1.2858796296296297E-2</v>
      </c>
      <c r="E8" s="34">
        <v>1</v>
      </c>
      <c r="F8" s="36">
        <f>H8-D8</f>
        <v>3.8067129629629631E-2</v>
      </c>
      <c r="G8" s="34">
        <v>1</v>
      </c>
      <c r="H8" s="33">
        <v>5.092592592592593E-2</v>
      </c>
      <c r="I8" s="36">
        <f>K8-H8</f>
        <v>6.3888888888888884E-3</v>
      </c>
      <c r="J8" s="34">
        <v>1</v>
      </c>
      <c r="K8" s="33">
        <v>5.7314814814814818E-2</v>
      </c>
      <c r="L8" s="75">
        <f>K8-$K$7</f>
        <v>1.5393518518518542E-3</v>
      </c>
      <c r="M8" s="37"/>
      <c r="N8" s="37">
        <v>1</v>
      </c>
      <c r="O8" s="37" t="s">
        <v>144</v>
      </c>
      <c r="P8" s="37" t="s">
        <v>137</v>
      </c>
      <c r="Q8" s="37">
        <v>3</v>
      </c>
      <c r="R8" s="41">
        <v>100</v>
      </c>
    </row>
    <row r="9" spans="1:18" s="76" customFormat="1" ht="18.75" x14ac:dyDescent="0.3">
      <c r="A9" s="32">
        <v>3</v>
      </c>
      <c r="B9" s="9" t="s">
        <v>38</v>
      </c>
      <c r="C9" s="9" t="s">
        <v>18</v>
      </c>
      <c r="D9" s="33">
        <v>1.3263888888888889E-2</v>
      </c>
      <c r="E9" s="34">
        <v>1</v>
      </c>
      <c r="F9" s="36">
        <f>H9-D9</f>
        <v>3.8356481481481484E-2</v>
      </c>
      <c r="G9" s="34">
        <v>1</v>
      </c>
      <c r="H9" s="33">
        <v>5.1620370370370372E-2</v>
      </c>
      <c r="I9" s="36">
        <f>K9-H9</f>
        <v>7.546296296296294E-3</v>
      </c>
      <c r="J9" s="34">
        <v>1</v>
      </c>
      <c r="K9" s="33">
        <v>5.9166666666666666E-2</v>
      </c>
      <c r="L9" s="75">
        <f>K9-$K$7</f>
        <v>3.3912037037037018E-3</v>
      </c>
      <c r="M9" s="37"/>
      <c r="N9" s="37">
        <v>1</v>
      </c>
      <c r="O9" s="37" t="s">
        <v>145</v>
      </c>
      <c r="P9" s="37" t="s">
        <v>137</v>
      </c>
      <c r="Q9" s="37">
        <v>3</v>
      </c>
      <c r="R9" s="41">
        <v>100</v>
      </c>
    </row>
    <row r="10" spans="1:18" s="76" customFormat="1" ht="18.75" x14ac:dyDescent="0.3">
      <c r="A10" s="32">
        <v>51</v>
      </c>
      <c r="B10" s="9" t="s">
        <v>35</v>
      </c>
      <c r="C10" s="9" t="s">
        <v>59</v>
      </c>
      <c r="D10" s="33">
        <v>1.4004629629629631E-2</v>
      </c>
      <c r="E10" s="34">
        <v>1</v>
      </c>
      <c r="F10" s="36">
        <f>H10-D10</f>
        <v>4.0162037037037038E-2</v>
      </c>
      <c r="G10" s="34">
        <v>2</v>
      </c>
      <c r="H10" s="33">
        <v>5.4166666666666669E-2</v>
      </c>
      <c r="I10" s="36">
        <f>K10-H10</f>
        <v>7.1296296296296247E-3</v>
      </c>
      <c r="J10" s="34">
        <v>1</v>
      </c>
      <c r="K10" s="33">
        <v>6.1296296296296293E-2</v>
      </c>
      <c r="L10" s="75">
        <f>K10-$K$7</f>
        <v>5.520833333333329E-3</v>
      </c>
      <c r="M10" s="37"/>
      <c r="N10" s="37">
        <v>1</v>
      </c>
      <c r="O10" s="37" t="s">
        <v>143</v>
      </c>
      <c r="P10" s="37" t="s">
        <v>137</v>
      </c>
      <c r="Q10" s="37">
        <v>3</v>
      </c>
      <c r="R10" s="41">
        <v>100</v>
      </c>
    </row>
    <row r="11" spans="1:18" s="76" customFormat="1" ht="18.75" x14ac:dyDescent="0.3">
      <c r="A11" s="32">
        <v>45</v>
      </c>
      <c r="B11" s="9" t="s">
        <v>82</v>
      </c>
      <c r="C11" s="9" t="s">
        <v>18</v>
      </c>
      <c r="D11" s="33">
        <v>1.5219907407407409E-2</v>
      </c>
      <c r="E11" s="34">
        <v>1</v>
      </c>
      <c r="F11" s="36">
        <f>H11-D11</f>
        <v>3.8587962962962963E-2</v>
      </c>
      <c r="G11" s="34">
        <v>2</v>
      </c>
      <c r="H11" s="33">
        <v>5.3807870370370374E-2</v>
      </c>
      <c r="I11" s="36">
        <f>K11-H11</f>
        <v>7.6041666666666619E-3</v>
      </c>
      <c r="J11" s="34">
        <v>1</v>
      </c>
      <c r="K11" s="33">
        <v>6.1412037037037036E-2</v>
      </c>
      <c r="L11" s="75">
        <f>K11-$K$7</f>
        <v>5.6365740740740716E-3</v>
      </c>
      <c r="M11" s="37"/>
      <c r="N11" s="37">
        <v>1</v>
      </c>
      <c r="O11" s="37" t="s">
        <v>141</v>
      </c>
      <c r="P11" s="37" t="s">
        <v>137</v>
      </c>
      <c r="Q11" s="37" t="s">
        <v>130</v>
      </c>
      <c r="R11" s="41">
        <v>100</v>
      </c>
    </row>
    <row r="12" spans="1:18" s="76" customFormat="1" ht="18.75" x14ac:dyDescent="0.3">
      <c r="A12" s="32">
        <v>49</v>
      </c>
      <c r="B12" s="9" t="s">
        <v>73</v>
      </c>
      <c r="C12" s="9" t="s">
        <v>18</v>
      </c>
      <c r="D12" s="33">
        <v>1.5625E-2</v>
      </c>
      <c r="E12" s="34">
        <v>4</v>
      </c>
      <c r="F12" s="36">
        <f>H12-D12</f>
        <v>3.813657407407408E-2</v>
      </c>
      <c r="G12" s="34">
        <v>1</v>
      </c>
      <c r="H12" s="33">
        <v>5.376157407407408E-2</v>
      </c>
      <c r="I12" s="36">
        <f>K12-H12</f>
        <v>8.0787037037036991E-3</v>
      </c>
      <c r="J12" s="34">
        <v>3</v>
      </c>
      <c r="K12" s="33">
        <v>6.1840277777777779E-2</v>
      </c>
      <c r="L12" s="75">
        <f>K12-$K$7</f>
        <v>6.0648148148148145E-3</v>
      </c>
      <c r="M12" s="37"/>
      <c r="N12" s="37">
        <v>2</v>
      </c>
      <c r="O12" s="37" t="s">
        <v>143</v>
      </c>
      <c r="P12" s="37" t="s">
        <v>137</v>
      </c>
      <c r="Q12" s="37" t="s">
        <v>130</v>
      </c>
      <c r="R12" s="41">
        <v>92</v>
      </c>
    </row>
    <row r="13" spans="1:18" s="76" customFormat="1" ht="20.25" customHeight="1" x14ac:dyDescent="0.3">
      <c r="A13" s="32">
        <v>788</v>
      </c>
      <c r="B13" s="9" t="s">
        <v>24</v>
      </c>
      <c r="C13" s="9" t="s">
        <v>59</v>
      </c>
      <c r="D13" s="33">
        <v>1.5428240740740741E-2</v>
      </c>
      <c r="E13" s="34">
        <v>3</v>
      </c>
      <c r="F13" s="36">
        <f>H13-D13</f>
        <v>3.8518518518518514E-2</v>
      </c>
      <c r="G13" s="34">
        <v>1</v>
      </c>
      <c r="H13" s="33">
        <v>5.3946759259259257E-2</v>
      </c>
      <c r="I13" s="36">
        <f>K13-H13</f>
        <v>7.9050925925925955E-3</v>
      </c>
      <c r="J13" s="34">
        <v>4</v>
      </c>
      <c r="K13" s="33">
        <v>6.1851851851851852E-2</v>
      </c>
      <c r="L13" s="75">
        <f>K13-$K$7</f>
        <v>6.0763888888888881E-3</v>
      </c>
      <c r="M13" s="37"/>
      <c r="N13" s="37">
        <v>2</v>
      </c>
      <c r="O13" s="37" t="s">
        <v>141</v>
      </c>
      <c r="P13" s="37" t="s">
        <v>137</v>
      </c>
      <c r="Q13" s="37" t="s">
        <v>130</v>
      </c>
      <c r="R13" s="41">
        <v>92</v>
      </c>
    </row>
    <row r="14" spans="1:18" s="76" customFormat="1" ht="18.75" x14ac:dyDescent="0.3">
      <c r="A14" s="32">
        <v>27</v>
      </c>
      <c r="B14" s="9" t="s">
        <v>29</v>
      </c>
      <c r="C14" s="9" t="s">
        <v>62</v>
      </c>
      <c r="D14" s="33">
        <v>1.4293981481481482E-2</v>
      </c>
      <c r="E14" s="34">
        <v>1</v>
      </c>
      <c r="F14" s="36">
        <f>H14-D14</f>
        <v>4.0555555555555553E-2</v>
      </c>
      <c r="G14" s="34">
        <v>1</v>
      </c>
      <c r="H14" s="33">
        <v>5.4849537037037037E-2</v>
      </c>
      <c r="I14" s="36">
        <f>K14-H14</f>
        <v>7.3379629629629628E-3</v>
      </c>
      <c r="J14" s="34">
        <v>1</v>
      </c>
      <c r="K14" s="33">
        <v>6.21875E-2</v>
      </c>
      <c r="L14" s="75">
        <f>K14-$K$7</f>
        <v>6.4120370370370355E-3</v>
      </c>
      <c r="M14" s="37"/>
      <c r="N14" s="37">
        <v>1</v>
      </c>
      <c r="O14" s="37" t="s">
        <v>138</v>
      </c>
      <c r="P14" s="37" t="s">
        <v>137</v>
      </c>
      <c r="Q14" s="37" t="s">
        <v>130</v>
      </c>
      <c r="R14" s="41"/>
    </row>
    <row r="15" spans="1:18" s="76" customFormat="1" ht="18.75" x14ac:dyDescent="0.3">
      <c r="A15" s="32">
        <v>35</v>
      </c>
      <c r="B15" s="39" t="s">
        <v>114</v>
      </c>
      <c r="C15" s="39" t="s">
        <v>28</v>
      </c>
      <c r="D15" s="33">
        <v>1.4236111111111111E-2</v>
      </c>
      <c r="E15" s="34">
        <v>2</v>
      </c>
      <c r="F15" s="36">
        <f>H15-D15</f>
        <v>4.0682870370370369E-2</v>
      </c>
      <c r="G15" s="34">
        <v>2</v>
      </c>
      <c r="H15" s="33">
        <v>5.4918981481481478E-2</v>
      </c>
      <c r="I15" s="36">
        <f>K15-H15</f>
        <v>7.6157407407407493E-3</v>
      </c>
      <c r="J15" s="34">
        <v>2</v>
      </c>
      <c r="K15" s="33">
        <v>6.2534722222222228E-2</v>
      </c>
      <c r="L15" s="75">
        <f>K15-$K$7</f>
        <v>6.7592592592592635E-3</v>
      </c>
      <c r="M15" s="37"/>
      <c r="N15" s="37">
        <v>1</v>
      </c>
      <c r="O15" s="37" t="s">
        <v>142</v>
      </c>
      <c r="P15" s="37" t="s">
        <v>137</v>
      </c>
      <c r="Q15" s="37" t="s">
        <v>130</v>
      </c>
      <c r="R15" s="41">
        <v>100</v>
      </c>
    </row>
    <row r="16" spans="1:18" s="76" customFormat="1" ht="18.75" x14ac:dyDescent="0.3">
      <c r="A16" s="32">
        <v>56</v>
      </c>
      <c r="B16" s="9" t="s">
        <v>74</v>
      </c>
      <c r="C16" s="9" t="s">
        <v>75</v>
      </c>
      <c r="D16" s="33">
        <v>1.5162037037037036E-2</v>
      </c>
      <c r="E16" s="34">
        <v>3</v>
      </c>
      <c r="F16" s="36">
        <f>H16-D16</f>
        <v>3.965277777777778E-2</v>
      </c>
      <c r="G16" s="34">
        <v>1</v>
      </c>
      <c r="H16" s="33">
        <v>5.4814814814814816E-2</v>
      </c>
      <c r="I16" s="36">
        <f>K16-H16</f>
        <v>7.7662037037036918E-3</v>
      </c>
      <c r="J16" s="34">
        <v>3</v>
      </c>
      <c r="K16" s="33">
        <v>6.2581018518518508E-2</v>
      </c>
      <c r="L16" s="75">
        <f>K16-$K$7</f>
        <v>6.8055555555555439E-3</v>
      </c>
      <c r="M16" s="37"/>
      <c r="N16" s="37">
        <v>2</v>
      </c>
      <c r="O16" s="37" t="s">
        <v>142</v>
      </c>
      <c r="P16" s="37" t="s">
        <v>137</v>
      </c>
      <c r="Q16" s="37" t="s">
        <v>130</v>
      </c>
      <c r="R16" s="41"/>
    </row>
    <row r="17" spans="1:18" s="76" customFormat="1" ht="18.75" x14ac:dyDescent="0.3">
      <c r="A17" s="32">
        <v>38</v>
      </c>
      <c r="B17" s="9" t="s">
        <v>64</v>
      </c>
      <c r="C17" s="9" t="s">
        <v>18</v>
      </c>
      <c r="D17" s="33">
        <v>1.4340277777777776E-2</v>
      </c>
      <c r="E17" s="34">
        <v>2</v>
      </c>
      <c r="F17" s="35">
        <f>H17-D17</f>
        <v>4.116898148148148E-2</v>
      </c>
      <c r="G17" s="34">
        <v>4</v>
      </c>
      <c r="H17" s="33">
        <v>5.5509259259259258E-2</v>
      </c>
      <c r="I17" s="36">
        <f>K17-H17</f>
        <v>7.3379629629629628E-3</v>
      </c>
      <c r="J17" s="34">
        <v>2</v>
      </c>
      <c r="K17" s="33">
        <v>6.2847222222222221E-2</v>
      </c>
      <c r="L17" s="75">
        <f>K17-$K$7</f>
        <v>7.0717592592592568E-3</v>
      </c>
      <c r="M17" s="37"/>
      <c r="N17" s="37">
        <v>2</v>
      </c>
      <c r="O17" s="37" t="s">
        <v>136</v>
      </c>
      <c r="P17" s="37" t="s">
        <v>137</v>
      </c>
      <c r="Q17" s="37" t="s">
        <v>130</v>
      </c>
      <c r="R17" s="41">
        <v>92</v>
      </c>
    </row>
    <row r="18" spans="1:18" s="76" customFormat="1" ht="18.75" x14ac:dyDescent="0.3">
      <c r="A18" s="32">
        <v>50</v>
      </c>
      <c r="B18" s="9" t="s">
        <v>65</v>
      </c>
      <c r="C18" s="9" t="s">
        <v>66</v>
      </c>
      <c r="D18" s="33">
        <v>1.6319444444444445E-2</v>
      </c>
      <c r="E18" s="34">
        <v>5</v>
      </c>
      <c r="F18" s="35">
        <f>H18-D18</f>
        <v>3.8726851851851846E-2</v>
      </c>
      <c r="G18" s="34">
        <v>3</v>
      </c>
      <c r="H18" s="33">
        <v>5.5046296296296295E-2</v>
      </c>
      <c r="I18" s="36">
        <f>K18-H18</f>
        <v>8.0902777777777865E-3</v>
      </c>
      <c r="J18" s="34">
        <v>3</v>
      </c>
      <c r="K18" s="33">
        <v>6.3136574074074081E-2</v>
      </c>
      <c r="L18" s="75">
        <f>K18-$K$7</f>
        <v>7.3611111111111169E-3</v>
      </c>
      <c r="M18" s="37"/>
      <c r="N18" s="37">
        <v>3</v>
      </c>
      <c r="O18" s="37" t="s">
        <v>136</v>
      </c>
      <c r="P18" s="37" t="s">
        <v>137</v>
      </c>
      <c r="Q18" s="37" t="s">
        <v>130</v>
      </c>
      <c r="R18" s="41">
        <v>85</v>
      </c>
    </row>
    <row r="19" spans="1:18" s="76" customFormat="1" ht="18.75" x14ac:dyDescent="0.3">
      <c r="A19" s="32">
        <v>39</v>
      </c>
      <c r="B19" s="9" t="s">
        <v>23</v>
      </c>
      <c r="C19" s="9" t="s">
        <v>59</v>
      </c>
      <c r="D19" s="33">
        <v>1.5868055555555555E-2</v>
      </c>
      <c r="E19" s="34">
        <v>6</v>
      </c>
      <c r="F19" s="36">
        <f>H19-D19</f>
        <v>3.99537037037037E-2</v>
      </c>
      <c r="G19" s="34">
        <v>3</v>
      </c>
      <c r="H19" s="33">
        <v>5.5821759259259258E-2</v>
      </c>
      <c r="I19" s="36">
        <f>K19-H19</f>
        <v>7.7662037037037127E-3</v>
      </c>
      <c r="J19" s="34">
        <v>2</v>
      </c>
      <c r="K19" s="33">
        <v>6.3587962962962971E-2</v>
      </c>
      <c r="L19" s="75">
        <f>K19-$K$7</f>
        <v>7.8125000000000069E-3</v>
      </c>
      <c r="M19" s="37"/>
      <c r="N19" s="37">
        <v>3</v>
      </c>
      <c r="O19" s="37" t="s">
        <v>141</v>
      </c>
      <c r="P19" s="37" t="s">
        <v>137</v>
      </c>
      <c r="Q19" s="37" t="s">
        <v>130</v>
      </c>
      <c r="R19" s="41">
        <v>85</v>
      </c>
    </row>
    <row r="20" spans="1:18" s="76" customFormat="1" ht="18.75" x14ac:dyDescent="0.3">
      <c r="A20" s="32">
        <v>26</v>
      </c>
      <c r="B20" s="9" t="s">
        <v>26</v>
      </c>
      <c r="C20" s="9" t="s">
        <v>27</v>
      </c>
      <c r="D20" s="33">
        <v>1.539351851851852E-2</v>
      </c>
      <c r="E20" s="34">
        <v>2</v>
      </c>
      <c r="F20" s="36">
        <f>H20-D20</f>
        <v>4.0648148148148142E-2</v>
      </c>
      <c r="G20" s="34">
        <v>4</v>
      </c>
      <c r="H20" s="33">
        <v>5.6041666666666663E-2</v>
      </c>
      <c r="I20" s="36">
        <f>K20-H20</f>
        <v>7.7662037037037127E-3</v>
      </c>
      <c r="J20" s="34">
        <v>2</v>
      </c>
      <c r="K20" s="33">
        <v>6.3807870370370376E-2</v>
      </c>
      <c r="L20" s="75">
        <f>K20-$K$7</f>
        <v>8.0324074074074117E-3</v>
      </c>
      <c r="M20" s="37"/>
      <c r="N20" s="37">
        <v>4</v>
      </c>
      <c r="O20" s="37" t="s">
        <v>141</v>
      </c>
      <c r="P20" s="37" t="s">
        <v>137</v>
      </c>
      <c r="Q20" s="37" t="s">
        <v>130</v>
      </c>
      <c r="R20" s="41">
        <v>79</v>
      </c>
    </row>
    <row r="21" spans="1:18" s="76" customFormat="1" ht="18.75" x14ac:dyDescent="0.3">
      <c r="A21" s="32">
        <v>25</v>
      </c>
      <c r="B21" s="9" t="s">
        <v>70</v>
      </c>
      <c r="C21" s="9" t="s">
        <v>57</v>
      </c>
      <c r="D21" s="33">
        <v>1.5219907407407409E-2</v>
      </c>
      <c r="E21" s="34">
        <v>3</v>
      </c>
      <c r="F21" s="36">
        <f>H21-D21</f>
        <v>4.1539351851851848E-2</v>
      </c>
      <c r="G21" s="34">
        <v>3</v>
      </c>
      <c r="H21" s="33">
        <v>5.6759259259259259E-2</v>
      </c>
      <c r="I21" s="36">
        <f>K21-H21</f>
        <v>8.3101851851851843E-3</v>
      </c>
      <c r="J21" s="34">
        <v>4</v>
      </c>
      <c r="K21" s="33">
        <v>6.5069444444444444E-2</v>
      </c>
      <c r="L21" s="75">
        <f>K21-$K$7</f>
        <v>9.2939814814814795E-3</v>
      </c>
      <c r="M21" s="37"/>
      <c r="N21" s="37">
        <v>3</v>
      </c>
      <c r="O21" s="37" t="s">
        <v>143</v>
      </c>
      <c r="P21" s="37" t="s">
        <v>137</v>
      </c>
      <c r="Q21" s="37" t="s">
        <v>130</v>
      </c>
      <c r="R21" s="41"/>
    </row>
    <row r="22" spans="1:18" s="76" customFormat="1" ht="18.75" x14ac:dyDescent="0.3">
      <c r="A22" s="32">
        <v>42</v>
      </c>
      <c r="B22" s="9" t="s">
        <v>77</v>
      </c>
      <c r="C22" s="9" t="s">
        <v>25</v>
      </c>
      <c r="D22" s="33">
        <v>1.556712962962963E-2</v>
      </c>
      <c r="E22" s="34">
        <v>5</v>
      </c>
      <c r="F22" s="36">
        <f>H22-D22</f>
        <v>4.2708333333333334E-2</v>
      </c>
      <c r="G22" s="34">
        <v>5</v>
      </c>
      <c r="H22" s="33">
        <v>5.8275462962962966E-2</v>
      </c>
      <c r="I22" s="36">
        <f>K22-H22</f>
        <v>8.1481481481481474E-3</v>
      </c>
      <c r="J22" s="34">
        <v>5</v>
      </c>
      <c r="K22" s="33">
        <v>6.6423611111111114E-2</v>
      </c>
      <c r="L22" s="75">
        <f>K22-$K$7</f>
        <v>1.064814814814815E-2</v>
      </c>
      <c r="M22" s="37"/>
      <c r="N22" s="37">
        <v>5</v>
      </c>
      <c r="O22" s="37" t="s">
        <v>141</v>
      </c>
      <c r="P22" s="37" t="s">
        <v>137</v>
      </c>
      <c r="Q22" s="37" t="s">
        <v>130</v>
      </c>
      <c r="R22" s="41">
        <v>73</v>
      </c>
    </row>
    <row r="23" spans="1:18" s="76" customFormat="1" ht="18.75" x14ac:dyDescent="0.3">
      <c r="A23" s="32">
        <v>24</v>
      </c>
      <c r="B23" s="9" t="s">
        <v>71</v>
      </c>
      <c r="C23" s="9" t="s">
        <v>72</v>
      </c>
      <c r="D23" s="33">
        <v>1.4699074074074074E-2</v>
      </c>
      <c r="E23" s="34">
        <v>2</v>
      </c>
      <c r="F23" s="36">
        <f>H23-D23</f>
        <v>4.4675925925925931E-2</v>
      </c>
      <c r="G23" s="34">
        <v>4</v>
      </c>
      <c r="H23" s="33">
        <v>5.9375000000000004E-2</v>
      </c>
      <c r="I23" s="36">
        <f>K23-H23</f>
        <v>7.6504629629629631E-3</v>
      </c>
      <c r="J23" s="34">
        <v>2</v>
      </c>
      <c r="K23" s="33">
        <v>6.7025462962962967E-2</v>
      </c>
      <c r="L23" s="75">
        <f>K23-$K$7</f>
        <v>1.1250000000000003E-2</v>
      </c>
      <c r="M23" s="37"/>
      <c r="N23" s="37">
        <v>4</v>
      </c>
      <c r="O23" s="37" t="s">
        <v>143</v>
      </c>
      <c r="P23" s="37" t="s">
        <v>137</v>
      </c>
      <c r="Q23" s="37" t="s">
        <v>130</v>
      </c>
      <c r="R23" s="41"/>
    </row>
    <row r="24" spans="1:18" s="76" customFormat="1" ht="18.75" x14ac:dyDescent="0.3">
      <c r="A24" s="32">
        <v>37</v>
      </c>
      <c r="B24" s="9" t="s">
        <v>30</v>
      </c>
      <c r="C24" s="9" t="s">
        <v>25</v>
      </c>
      <c r="D24" s="33">
        <v>1.6087962962962964E-2</v>
      </c>
      <c r="E24" s="34">
        <v>4</v>
      </c>
      <c r="F24" s="35">
        <f>H24-D24</f>
        <v>4.2303240740740738E-2</v>
      </c>
      <c r="G24" s="34">
        <v>5</v>
      </c>
      <c r="H24" s="33">
        <v>5.8391203703703702E-2</v>
      </c>
      <c r="I24" s="36">
        <f>K24-H24</f>
        <v>8.7847222222222285E-3</v>
      </c>
      <c r="J24" s="34">
        <v>5</v>
      </c>
      <c r="K24" s="33">
        <v>6.7175925925925931E-2</v>
      </c>
      <c r="L24" s="75">
        <f>K24-$K$7</f>
        <v>1.1400462962962966E-2</v>
      </c>
      <c r="M24" s="37"/>
      <c r="N24" s="37">
        <v>4</v>
      </c>
      <c r="O24" s="37" t="s">
        <v>136</v>
      </c>
      <c r="P24" s="37" t="s">
        <v>137</v>
      </c>
      <c r="Q24" s="37" t="s">
        <v>130</v>
      </c>
      <c r="R24" s="41">
        <v>79</v>
      </c>
    </row>
    <row r="25" spans="1:18" s="76" customFormat="1" ht="18.75" x14ac:dyDescent="0.3">
      <c r="A25" s="32">
        <v>36</v>
      </c>
      <c r="B25" s="74" t="s">
        <v>122</v>
      </c>
      <c r="C25" s="74" t="s">
        <v>59</v>
      </c>
      <c r="D25" s="33">
        <v>1.5162037037037036E-2</v>
      </c>
      <c r="E25" s="34">
        <v>1</v>
      </c>
      <c r="F25" s="36">
        <f>H25-D25</f>
        <v>4.3935185185185188E-2</v>
      </c>
      <c r="G25" s="34">
        <v>2</v>
      </c>
      <c r="H25" s="33">
        <v>5.9097222222222225E-2</v>
      </c>
      <c r="I25" s="36">
        <f>K25-H25</f>
        <v>8.4143518518518604E-3</v>
      </c>
      <c r="J25" s="34">
        <v>1</v>
      </c>
      <c r="K25" s="33">
        <v>6.7511574074074085E-2</v>
      </c>
      <c r="L25" s="75">
        <f>K25-$K$7</f>
        <v>1.1736111111111121E-2</v>
      </c>
      <c r="M25" s="37"/>
      <c r="N25" s="37">
        <v>1</v>
      </c>
      <c r="O25" s="37" t="s">
        <v>139</v>
      </c>
      <c r="P25" s="37" t="s">
        <v>137</v>
      </c>
      <c r="Q25" s="37" t="s">
        <v>130</v>
      </c>
      <c r="R25" s="41">
        <v>100</v>
      </c>
    </row>
    <row r="26" spans="1:18" s="76" customFormat="1" ht="18.75" x14ac:dyDescent="0.3">
      <c r="A26" s="32">
        <v>32</v>
      </c>
      <c r="B26" s="9" t="s">
        <v>123</v>
      </c>
      <c r="C26" s="39" t="s">
        <v>59</v>
      </c>
      <c r="D26" s="33">
        <v>1.7824074074074076E-2</v>
      </c>
      <c r="E26" s="34">
        <v>2</v>
      </c>
      <c r="F26" s="36">
        <f>H26-D26</f>
        <v>4.1828703703703701E-2</v>
      </c>
      <c r="G26" s="34">
        <v>1</v>
      </c>
      <c r="H26" s="33">
        <v>5.9652777777777777E-2</v>
      </c>
      <c r="I26" s="36">
        <f>K26-H26</f>
        <v>9.4328703703703692E-3</v>
      </c>
      <c r="J26" s="34">
        <v>2</v>
      </c>
      <c r="K26" s="33">
        <v>6.9085648148148146E-2</v>
      </c>
      <c r="L26" s="75">
        <f>K26-$K$7</f>
        <v>1.3310185185185182E-2</v>
      </c>
      <c r="M26" s="37"/>
      <c r="N26" s="37">
        <v>2</v>
      </c>
      <c r="O26" s="37" t="s">
        <v>139</v>
      </c>
      <c r="P26" s="37" t="s">
        <v>137</v>
      </c>
      <c r="Q26" s="37" t="s">
        <v>130</v>
      </c>
      <c r="R26" s="41">
        <v>92</v>
      </c>
    </row>
    <row r="27" spans="1:18" s="76" customFormat="1" ht="18.75" x14ac:dyDescent="0.3">
      <c r="A27" s="32">
        <v>2</v>
      </c>
      <c r="B27" s="9" t="s">
        <v>37</v>
      </c>
      <c r="C27" s="9" t="s">
        <v>18</v>
      </c>
      <c r="D27" s="33">
        <v>1.3981481481481482E-2</v>
      </c>
      <c r="E27" s="34">
        <v>2</v>
      </c>
      <c r="F27" s="36">
        <f>H27-D27</f>
        <v>4.5891203703703698E-2</v>
      </c>
      <c r="G27" s="34">
        <v>2</v>
      </c>
      <c r="H27" s="33">
        <v>5.9872685185185182E-2</v>
      </c>
      <c r="I27" s="36">
        <f>K27-H27</f>
        <v>9.5717592592592521E-3</v>
      </c>
      <c r="J27" s="34">
        <v>3</v>
      </c>
      <c r="K27" s="33">
        <v>6.9444444444444434E-2</v>
      </c>
      <c r="L27" s="75">
        <f>K27-$K$7</f>
        <v>1.3668981481481469E-2</v>
      </c>
      <c r="M27" s="37"/>
      <c r="N27" s="37">
        <v>2</v>
      </c>
      <c r="O27" s="37" t="s">
        <v>145</v>
      </c>
      <c r="P27" s="37" t="s">
        <v>137</v>
      </c>
      <c r="Q27" s="37" t="s">
        <v>130</v>
      </c>
      <c r="R27" s="41">
        <v>92</v>
      </c>
    </row>
    <row r="28" spans="1:18" s="76" customFormat="1" ht="18.75" x14ac:dyDescent="0.3">
      <c r="A28" s="32">
        <v>34</v>
      </c>
      <c r="B28" s="9" t="s">
        <v>22</v>
      </c>
      <c r="C28" s="9" t="s">
        <v>31</v>
      </c>
      <c r="D28" s="33">
        <v>1.3344907407407408E-2</v>
      </c>
      <c r="E28" s="34">
        <v>1</v>
      </c>
      <c r="F28" s="36">
        <f>H28-D28</f>
        <v>4.988425925925926E-2</v>
      </c>
      <c r="G28" s="34">
        <v>3</v>
      </c>
      <c r="H28" s="33">
        <v>6.322916666666667E-2</v>
      </c>
      <c r="I28" s="36">
        <f>K28-H28</f>
        <v>7.1990740740740661E-3</v>
      </c>
      <c r="J28" s="34">
        <v>1</v>
      </c>
      <c r="K28" s="33">
        <v>7.0428240740740736E-2</v>
      </c>
      <c r="L28" s="75">
        <f>K28-$K$7</f>
        <v>1.4652777777777772E-2</v>
      </c>
      <c r="M28" s="37"/>
      <c r="N28" s="37">
        <v>3</v>
      </c>
      <c r="O28" s="37" t="s">
        <v>142</v>
      </c>
      <c r="P28" s="37" t="s">
        <v>137</v>
      </c>
      <c r="Q28" s="37" t="s">
        <v>132</v>
      </c>
      <c r="R28" s="41">
        <v>92</v>
      </c>
    </row>
    <row r="29" spans="1:18" s="76" customFormat="1" ht="18.75" x14ac:dyDescent="0.3">
      <c r="A29" s="32">
        <v>28</v>
      </c>
      <c r="B29" s="9" t="s">
        <v>116</v>
      </c>
      <c r="C29" s="9"/>
      <c r="D29" s="33">
        <v>1.5509259259259257E-2</v>
      </c>
      <c r="E29" s="34">
        <v>4</v>
      </c>
      <c r="F29" s="36">
        <f>H29-D29</f>
        <v>4.7314814814814816E-2</v>
      </c>
      <c r="G29" s="34">
        <v>6</v>
      </c>
      <c r="H29" s="33">
        <v>6.2824074074074074E-2</v>
      </c>
      <c r="I29" s="36">
        <f>K29-H29</f>
        <v>8.2291666666666763E-3</v>
      </c>
      <c r="J29" s="34">
        <v>6</v>
      </c>
      <c r="K29" s="33">
        <v>7.105324074074075E-2</v>
      </c>
      <c r="L29" s="75">
        <f>K29-$K$7</f>
        <v>1.5277777777777786E-2</v>
      </c>
      <c r="M29" s="37"/>
      <c r="N29" s="37">
        <v>6</v>
      </c>
      <c r="O29" s="37" t="s">
        <v>141</v>
      </c>
      <c r="P29" s="37" t="s">
        <v>137</v>
      </c>
      <c r="Q29" s="37" t="s">
        <v>132</v>
      </c>
      <c r="R29" s="41">
        <v>67</v>
      </c>
    </row>
    <row r="30" spans="1:18" s="76" customFormat="1" ht="18.75" x14ac:dyDescent="0.3">
      <c r="A30" s="32">
        <v>48</v>
      </c>
      <c r="B30" s="39" t="s">
        <v>101</v>
      </c>
      <c r="C30" s="9" t="s">
        <v>59</v>
      </c>
      <c r="D30" s="33">
        <v>1.7314814814814814E-2</v>
      </c>
      <c r="E30" s="34">
        <v>2</v>
      </c>
      <c r="F30" s="36">
        <f>H30-D30</f>
        <v>4.5185185185185189E-2</v>
      </c>
      <c r="G30" s="34">
        <v>2</v>
      </c>
      <c r="H30" s="33">
        <v>6.25E-2</v>
      </c>
      <c r="I30" s="36">
        <f>K30-H30</f>
        <v>9.3634259259259278E-3</v>
      </c>
      <c r="J30" s="34">
        <v>2</v>
      </c>
      <c r="K30" s="33">
        <v>7.1863425925925928E-2</v>
      </c>
      <c r="L30" s="75">
        <f>K30-$K$7</f>
        <v>1.6087962962962964E-2</v>
      </c>
      <c r="M30" s="37"/>
      <c r="N30" s="37">
        <v>2</v>
      </c>
      <c r="O30" s="37" t="s">
        <v>144</v>
      </c>
      <c r="P30" s="37" t="s">
        <v>137</v>
      </c>
      <c r="Q30" s="37" t="s">
        <v>132</v>
      </c>
      <c r="R30" s="41">
        <v>92</v>
      </c>
    </row>
    <row r="31" spans="1:18" s="76" customFormat="1" ht="18.75" x14ac:dyDescent="0.3">
      <c r="A31" s="32">
        <v>54</v>
      </c>
      <c r="B31" s="9" t="s">
        <v>83</v>
      </c>
      <c r="C31" s="9" t="s">
        <v>28</v>
      </c>
      <c r="D31" s="33">
        <v>1.6064814814814813E-2</v>
      </c>
      <c r="E31" s="34">
        <v>3</v>
      </c>
      <c r="F31" s="36">
        <f>H31-D31</f>
        <v>4.7418981481481493E-2</v>
      </c>
      <c r="G31" s="34">
        <v>6</v>
      </c>
      <c r="H31" s="33">
        <v>6.3483796296296302E-2</v>
      </c>
      <c r="I31" s="36">
        <f>K31-H31</f>
        <v>8.7615740740740605E-3</v>
      </c>
      <c r="J31" s="34">
        <v>4</v>
      </c>
      <c r="K31" s="33">
        <v>7.2245370370370363E-2</v>
      </c>
      <c r="L31" s="75">
        <f>K31-$K$7</f>
        <v>1.6469907407407398E-2</v>
      </c>
      <c r="M31" s="37"/>
      <c r="N31" s="37">
        <v>5</v>
      </c>
      <c r="O31" s="37" t="s">
        <v>136</v>
      </c>
      <c r="P31" s="37" t="s">
        <v>137</v>
      </c>
      <c r="Q31" s="37" t="s">
        <v>132</v>
      </c>
      <c r="R31" s="41">
        <v>73</v>
      </c>
    </row>
    <row r="32" spans="1:18" s="76" customFormat="1" ht="18.75" x14ac:dyDescent="0.3">
      <c r="A32" s="32">
        <v>52</v>
      </c>
      <c r="B32" s="9" t="s">
        <v>36</v>
      </c>
      <c r="C32" s="9" t="s">
        <v>28</v>
      </c>
      <c r="D32" s="33">
        <v>1.7766203703703704E-2</v>
      </c>
      <c r="E32" s="34">
        <v>2</v>
      </c>
      <c r="F32" s="36">
        <f>H32-D32</f>
        <v>4.3668981481481475E-2</v>
      </c>
      <c r="G32" s="34">
        <v>2</v>
      </c>
      <c r="H32" s="33">
        <v>6.1435185185185183E-2</v>
      </c>
      <c r="I32" s="36">
        <f>K32-H32</f>
        <v>1.0879629629629635E-2</v>
      </c>
      <c r="J32" s="34">
        <v>2</v>
      </c>
      <c r="K32" s="33">
        <v>7.2314814814814818E-2</v>
      </c>
      <c r="L32" s="75">
        <f>K32-$K$7</f>
        <v>1.6539351851851854E-2</v>
      </c>
      <c r="M32" s="37"/>
      <c r="N32" s="37">
        <v>2</v>
      </c>
      <c r="O32" s="37" t="s">
        <v>138</v>
      </c>
      <c r="P32" s="37" t="s">
        <v>137</v>
      </c>
      <c r="Q32" s="37" t="s">
        <v>132</v>
      </c>
      <c r="R32" s="41">
        <v>100</v>
      </c>
    </row>
    <row r="33" spans="1:18" s="76" customFormat="1" ht="18.75" x14ac:dyDescent="0.3">
      <c r="A33" s="32">
        <v>43</v>
      </c>
      <c r="B33" s="74" t="s">
        <v>118</v>
      </c>
      <c r="C33" s="39" t="s">
        <v>59</v>
      </c>
      <c r="D33" s="33">
        <v>2.0879629629629626E-2</v>
      </c>
      <c r="E33" s="34">
        <v>6</v>
      </c>
      <c r="F33" s="36">
        <f>H33-D33</f>
        <v>3.8437499999999999E-2</v>
      </c>
      <c r="G33" s="34">
        <v>2</v>
      </c>
      <c r="H33" s="33">
        <v>5.9317129629629629E-2</v>
      </c>
      <c r="I33" s="36">
        <f>K33-H33</f>
        <v>1.6053240740740736E-2</v>
      </c>
      <c r="J33" s="34">
        <v>6</v>
      </c>
      <c r="K33" s="33">
        <v>7.5370370370370365E-2</v>
      </c>
      <c r="L33" s="75">
        <f>K33-$K$7</f>
        <v>1.9594907407407401E-2</v>
      </c>
      <c r="M33" s="37"/>
      <c r="N33" s="37">
        <v>6</v>
      </c>
      <c r="O33" s="37" t="s">
        <v>136</v>
      </c>
      <c r="P33" s="37" t="s">
        <v>137</v>
      </c>
      <c r="Q33" s="37" t="s">
        <v>132</v>
      </c>
      <c r="R33" s="41">
        <v>67</v>
      </c>
    </row>
    <row r="34" spans="1:18" s="76" customFormat="1" ht="18.75" x14ac:dyDescent="0.3">
      <c r="A34" s="32">
        <v>31</v>
      </c>
      <c r="B34" s="9" t="s">
        <v>127</v>
      </c>
      <c r="C34" s="9" t="s">
        <v>59</v>
      </c>
      <c r="D34" s="33">
        <v>2.1493055555555557E-2</v>
      </c>
      <c r="E34" s="34">
        <v>2</v>
      </c>
      <c r="F34" s="36">
        <f>H34-D34</f>
        <v>4.310185185185185E-2</v>
      </c>
      <c r="G34" s="34">
        <v>2</v>
      </c>
      <c r="H34" s="33">
        <v>6.4594907407407406E-2</v>
      </c>
      <c r="I34" s="36">
        <f>K34-H34</f>
        <v>1.1458333333333334E-2</v>
      </c>
      <c r="J34" s="34">
        <v>2</v>
      </c>
      <c r="K34" s="33">
        <v>7.6053240740740741E-2</v>
      </c>
      <c r="L34" s="75">
        <f>K34-$K$7</f>
        <v>2.0277777777777777E-2</v>
      </c>
      <c r="M34" s="37"/>
      <c r="N34" s="37">
        <v>2</v>
      </c>
      <c r="O34" s="37" t="s">
        <v>140</v>
      </c>
      <c r="P34" s="37" t="s">
        <v>137</v>
      </c>
      <c r="Q34" s="37" t="s">
        <v>87</v>
      </c>
      <c r="R34" s="41">
        <v>92</v>
      </c>
    </row>
    <row r="35" spans="1:18" s="76" customFormat="1" ht="18.75" x14ac:dyDescent="0.3">
      <c r="A35" s="32">
        <v>55</v>
      </c>
      <c r="B35" s="9" t="s">
        <v>21</v>
      </c>
      <c r="C35" s="9" t="s">
        <v>59</v>
      </c>
      <c r="D35" s="33">
        <v>1.7962962962962962E-2</v>
      </c>
      <c r="E35" s="34">
        <v>3</v>
      </c>
      <c r="F35" s="36">
        <f>H35-D35</f>
        <v>5.0451388888888893E-2</v>
      </c>
      <c r="G35" s="34">
        <v>3</v>
      </c>
      <c r="H35" s="33">
        <v>6.8414351851851851E-2</v>
      </c>
      <c r="I35" s="36">
        <f>K35-H35</f>
        <v>9.7800925925925902E-3</v>
      </c>
      <c r="J35" s="34">
        <v>3</v>
      </c>
      <c r="K35" s="33">
        <v>7.8194444444444441E-2</v>
      </c>
      <c r="L35" s="75">
        <f>K35-$K$7</f>
        <v>2.2418981481481477E-2</v>
      </c>
      <c r="M35" s="37"/>
      <c r="N35" s="37">
        <v>3</v>
      </c>
      <c r="O35" s="37" t="s">
        <v>144</v>
      </c>
      <c r="P35" s="37" t="s">
        <v>137</v>
      </c>
      <c r="Q35" s="37" t="s">
        <v>131</v>
      </c>
      <c r="R35" s="41">
        <v>85</v>
      </c>
    </row>
    <row r="36" spans="1:18" s="76" customFormat="1" ht="18.75" x14ac:dyDescent="0.3">
      <c r="A36" s="32">
        <v>1</v>
      </c>
      <c r="B36" s="9" t="s">
        <v>34</v>
      </c>
      <c r="C36" s="9" t="s">
        <v>18</v>
      </c>
      <c r="D36" s="33">
        <v>1.5474537037037038E-2</v>
      </c>
      <c r="E36" s="34">
        <v>3</v>
      </c>
      <c r="F36" s="36">
        <f>H36-D36</f>
        <v>5.5833333333333332E-2</v>
      </c>
      <c r="G36" s="34">
        <v>3</v>
      </c>
      <c r="H36" s="33">
        <v>7.1307870370370369E-2</v>
      </c>
      <c r="I36" s="36">
        <f>K36-H36</f>
        <v>8.2523148148148234E-3</v>
      </c>
      <c r="J36" s="34">
        <v>2</v>
      </c>
      <c r="K36" s="33">
        <v>7.9560185185185192E-2</v>
      </c>
      <c r="L36" s="75">
        <f>K36-$K$7</f>
        <v>2.3784722222222228E-2</v>
      </c>
      <c r="M36" s="37"/>
      <c r="N36" s="37">
        <v>3</v>
      </c>
      <c r="O36" s="37" t="s">
        <v>145</v>
      </c>
      <c r="P36" s="37" t="s">
        <v>137</v>
      </c>
      <c r="Q36" s="37" t="s">
        <v>131</v>
      </c>
      <c r="R36" s="41">
        <v>85</v>
      </c>
    </row>
    <row r="37" spans="1:18" s="76" customFormat="1" ht="18.75" x14ac:dyDescent="0.3">
      <c r="A37" s="32">
        <v>21</v>
      </c>
      <c r="B37" s="9" t="s">
        <v>40</v>
      </c>
      <c r="C37" s="9" t="s">
        <v>18</v>
      </c>
      <c r="D37" s="33">
        <v>1.9710648148148147E-2</v>
      </c>
      <c r="E37" s="34">
        <v>3</v>
      </c>
      <c r="F37" s="36">
        <f>H37-D37</f>
        <v>5.4201388888888896E-2</v>
      </c>
      <c r="G37" s="34">
        <v>3</v>
      </c>
      <c r="H37" s="33">
        <v>7.391203703703704E-2</v>
      </c>
      <c r="I37" s="36">
        <f>K37-H37</f>
        <v>9.9305555555555536E-3</v>
      </c>
      <c r="J37" s="34">
        <v>3</v>
      </c>
      <c r="K37" s="33">
        <v>8.3842592592592594E-2</v>
      </c>
      <c r="L37" s="75">
        <f>K37-$K$7</f>
        <v>2.8067129629629629E-2</v>
      </c>
      <c r="M37" s="37"/>
      <c r="N37" s="37">
        <v>3</v>
      </c>
      <c r="O37" s="37" t="s">
        <v>139</v>
      </c>
      <c r="P37" s="37" t="s">
        <v>137</v>
      </c>
      <c r="Q37" s="37" t="s">
        <v>131</v>
      </c>
      <c r="R37" s="41">
        <v>85</v>
      </c>
    </row>
    <row r="40" spans="1:18" ht="15.75" x14ac:dyDescent="0.25">
      <c r="A40" s="1"/>
      <c r="B40" s="1"/>
      <c r="C40" s="1"/>
      <c r="D40" s="49" t="s">
        <v>47</v>
      </c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</row>
    <row r="42" spans="1:18" ht="15.75" x14ac:dyDescent="0.25">
      <c r="G42" s="72" t="s">
        <v>48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</row>
  </sheetData>
  <autoFilter ref="A6:R37">
    <sortState ref="A8:R46">
      <sortCondition ref="K6"/>
    </sortState>
  </autoFilter>
  <sortState ref="A7:R37">
    <sortCondition ref="K7:K37"/>
  </sortState>
  <mergeCells count="21">
    <mergeCell ref="G42:R42"/>
    <mergeCell ref="A5:A6"/>
    <mergeCell ref="A2:R2"/>
    <mergeCell ref="B3:R3"/>
    <mergeCell ref="C4:E4"/>
    <mergeCell ref="F4:N4"/>
    <mergeCell ref="B5:B6"/>
    <mergeCell ref="C5:C6"/>
    <mergeCell ref="D5:E5"/>
    <mergeCell ref="F5:G5"/>
    <mergeCell ref="H5:H6"/>
    <mergeCell ref="I5:J5"/>
    <mergeCell ref="M5:M6"/>
    <mergeCell ref="D40:R40"/>
    <mergeCell ref="R5:R6"/>
    <mergeCell ref="B1:N1"/>
    <mergeCell ref="O5:O6"/>
    <mergeCell ref="P5:P6"/>
    <mergeCell ref="N5:N6"/>
    <mergeCell ref="Q5:Q6"/>
    <mergeCell ref="L5:L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18</vt:i4>
      </vt:variant>
      <vt:variant>
        <vt:lpstr>Именованные диапазоны</vt:lpstr>
      </vt:variant>
      <vt:variant>
        <vt:i4>2</vt:i4>
      </vt:variant>
    </vt:vector>
  </HeadingPairs>
  <TitlesOfParts>
    <vt:vector size="20" baseType="lpstr">
      <vt:lpstr>1 группа до 7 лет</vt:lpstr>
      <vt:lpstr>2 группа 8-9 лет</vt:lpstr>
      <vt:lpstr>3 группа 10-12 лет</vt:lpstr>
      <vt:lpstr>4 группа 13-15</vt:lpstr>
      <vt:lpstr>5 группа 16-18</vt:lpstr>
      <vt:lpstr>6 группа 19-29</vt:lpstr>
      <vt:lpstr>7 группа 30+</vt:lpstr>
      <vt:lpstr>8 группа 35+</vt:lpstr>
      <vt:lpstr>9 группа 40+</vt:lpstr>
      <vt:lpstr>10 группа 45+</vt:lpstr>
      <vt:lpstr>11 группа 50+</vt:lpstr>
      <vt:lpstr>12 группа 55+</vt:lpstr>
      <vt:lpstr>13 группа 60+</vt:lpstr>
      <vt:lpstr>14 группа 65+</vt:lpstr>
      <vt:lpstr>15 группа 70+</vt:lpstr>
      <vt:lpstr>16 группа 75+</vt:lpstr>
      <vt:lpstr>17 группа 80+</vt:lpstr>
      <vt:lpstr>Общий</vt:lpstr>
      <vt:lpstr>'1 группа до 7 лет'!Область_печати</vt:lpstr>
      <vt:lpstr>'5 группа 16-18'!Область_печати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Dmitry</cp:lastModifiedBy>
  <cp:lastPrinted>2018-04-21T08:10:55Z</cp:lastPrinted>
  <dcterms:created xsi:type="dcterms:W3CDTF">1996-10-08T23:32:33Z</dcterms:created>
  <dcterms:modified xsi:type="dcterms:W3CDTF">2018-04-26T17:23:14Z</dcterms:modified>
</cp:coreProperties>
</file>