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/>
  <bookViews>
    <workbookView xWindow="0" yWindow="0" windowWidth="19440" windowHeight="8115" tabRatio="803" firstSheet="9" activeTab="17"/>
  </bookViews>
  <sheets>
    <sheet name="1 группа до 7 лет" sheetId="3" r:id="rId1"/>
    <sheet name="2 группа 8-9 лет" sheetId="31" r:id="rId2"/>
    <sheet name="3 группа 10-12 лет" sheetId="8" r:id="rId3"/>
    <sheet name="4 группа 13-15" sheetId="9" r:id="rId4"/>
    <sheet name="5 группа 16-18" sheetId="15" r:id="rId5"/>
    <sheet name="6 группа 19-29" sheetId="19" r:id="rId6"/>
    <sheet name="7 группа 30+" sheetId="23" r:id="rId7"/>
    <sheet name="8 группа 35+" sheetId="27" r:id="rId8"/>
    <sheet name="9 группа 40+" sheetId="29" r:id="rId9"/>
    <sheet name="10 группа 45+" sheetId="32" r:id="rId10"/>
    <sheet name="11 группа 50+" sheetId="33" r:id="rId11"/>
    <sheet name="12 группа 55+" sheetId="34" r:id="rId12"/>
    <sheet name="13 группа 60+" sheetId="35" r:id="rId13"/>
    <sheet name="14 группа 65+" sheetId="36" r:id="rId14"/>
    <sheet name="15 группа 70+" sheetId="37" r:id="rId15"/>
    <sheet name="16 группа 75+" sheetId="38" r:id="rId16"/>
    <sheet name="Команды" sheetId="40" r:id="rId17"/>
    <sheet name="Общий" sheetId="39" r:id="rId18"/>
    <sheet name="Лист1" sheetId="41" r:id="rId19"/>
  </sheets>
  <definedNames>
    <definedName name="_xlnm._FilterDatabase" localSheetId="17" hidden="1">Общий!$A$6:$R$6</definedName>
    <definedName name="_xlnm.Print_Area" localSheetId="0">'1 группа до 7 лет'!$A$1:$O$15</definedName>
    <definedName name="_xlnm.Print_Area" localSheetId="4">'5 группа 16-18'!$A$1:$N$13</definedName>
  </definedNames>
  <calcPr calcId="1445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7" i="39" l="1"/>
  <c r="L24" i="39"/>
  <c r="L27" i="39"/>
  <c r="L28" i="39"/>
  <c r="L32" i="39"/>
  <c r="L36" i="39"/>
  <c r="L40" i="39"/>
  <c r="L42" i="39"/>
  <c r="L44" i="39"/>
  <c r="L31" i="39"/>
  <c r="L37" i="39"/>
  <c r="I31" i="39"/>
  <c r="I37" i="39"/>
  <c r="I17" i="39"/>
  <c r="I24" i="39"/>
  <c r="I27" i="39"/>
  <c r="I28" i="39"/>
  <c r="I32" i="39"/>
  <c r="F31" i="39"/>
  <c r="F37" i="39"/>
  <c r="F17" i="39"/>
  <c r="F24" i="39"/>
  <c r="F27" i="39"/>
  <c r="F28" i="39"/>
  <c r="I36" i="39"/>
  <c r="I40" i="39"/>
  <c r="I42" i="39"/>
  <c r="I44" i="39"/>
  <c r="F32" i="39"/>
  <c r="F36" i="39"/>
  <c r="F40" i="39"/>
  <c r="F42" i="39"/>
  <c r="F44" i="39"/>
  <c r="I19" i="40"/>
  <c r="F19" i="40"/>
  <c r="I15" i="40"/>
  <c r="F15" i="40"/>
  <c r="I11" i="40"/>
  <c r="F11" i="40"/>
  <c r="I24" i="40"/>
  <c r="F24" i="40"/>
  <c r="I7" i="40"/>
  <c r="F7" i="40"/>
  <c r="I8" i="34"/>
  <c r="I9" i="34"/>
  <c r="I10" i="34"/>
  <c r="I11" i="34"/>
  <c r="I12" i="34"/>
  <c r="I13" i="34"/>
  <c r="I14" i="34"/>
  <c r="I15" i="34"/>
  <c r="I7" i="34"/>
  <c r="F8" i="34"/>
  <c r="F9" i="34"/>
  <c r="F10" i="34"/>
  <c r="F11" i="34"/>
  <c r="F12" i="34"/>
  <c r="F13" i="34"/>
  <c r="F14" i="34"/>
  <c r="F15" i="34"/>
  <c r="F7" i="34"/>
  <c r="I8" i="33"/>
  <c r="I9" i="33"/>
  <c r="I10" i="33"/>
  <c r="I7" i="33"/>
  <c r="F8" i="33"/>
  <c r="F9" i="33"/>
  <c r="F10" i="33"/>
  <c r="F7" i="33"/>
  <c r="I12" i="32"/>
  <c r="I8" i="32"/>
  <c r="I9" i="32"/>
  <c r="I7" i="32"/>
  <c r="F12" i="32"/>
  <c r="F8" i="32"/>
  <c r="F9" i="32"/>
  <c r="F7" i="32"/>
  <c r="I8" i="29"/>
  <c r="I9" i="29"/>
  <c r="I10" i="29"/>
  <c r="I7" i="29"/>
  <c r="F8" i="29"/>
  <c r="F9" i="29"/>
  <c r="F10" i="29"/>
  <c r="F7" i="29"/>
  <c r="I8" i="27"/>
  <c r="I7" i="27"/>
  <c r="F8" i="27"/>
  <c r="F7" i="27"/>
  <c r="I12" i="23"/>
  <c r="I11" i="23"/>
  <c r="I8" i="23"/>
  <c r="I7" i="23"/>
  <c r="F12" i="23"/>
  <c r="F11" i="23"/>
  <c r="F8" i="23"/>
  <c r="F7" i="23"/>
  <c r="I10" i="19"/>
  <c r="I8" i="19"/>
  <c r="I9" i="19"/>
  <c r="I7" i="19"/>
  <c r="I16" i="15"/>
  <c r="I15" i="15"/>
  <c r="I14" i="15"/>
  <c r="I8" i="15"/>
  <c r="I9" i="15"/>
  <c r="I10" i="15"/>
  <c r="I11" i="15"/>
  <c r="I12" i="15"/>
  <c r="I7" i="15"/>
  <c r="F8" i="19"/>
  <c r="F9" i="19"/>
  <c r="F10" i="19"/>
  <c r="F7" i="19"/>
  <c r="F16" i="15"/>
  <c r="F15" i="15"/>
  <c r="F14" i="15"/>
  <c r="F8" i="15"/>
  <c r="F9" i="15"/>
  <c r="F10" i="15"/>
  <c r="F11" i="15"/>
  <c r="F12" i="15"/>
  <c r="F7" i="15"/>
  <c r="I7" i="38"/>
  <c r="F7" i="38"/>
  <c r="I7" i="36"/>
  <c r="F7" i="36"/>
  <c r="I7" i="9"/>
  <c r="I8" i="9"/>
  <c r="F7" i="9"/>
  <c r="F8" i="9"/>
  <c r="I12" i="8"/>
  <c r="I10" i="8"/>
  <c r="I11" i="8"/>
  <c r="I7" i="8"/>
  <c r="F12" i="8"/>
  <c r="F10" i="8"/>
  <c r="F11" i="8"/>
  <c r="F7" i="8"/>
  <c r="I14" i="31"/>
  <c r="I15" i="31"/>
  <c r="I9" i="31"/>
  <c r="I7" i="31"/>
  <c r="I8" i="31"/>
  <c r="I10" i="31"/>
  <c r="F14" i="31"/>
  <c r="F15" i="31"/>
  <c r="F9" i="31"/>
  <c r="F7" i="31"/>
  <c r="F8" i="31"/>
  <c r="F10" i="31"/>
  <c r="I8" i="3"/>
  <c r="F8" i="3"/>
  <c r="L8" i="39"/>
  <c r="L9" i="39"/>
  <c r="L10" i="39"/>
  <c r="L29" i="39"/>
  <c r="L35" i="39"/>
  <c r="L18" i="39"/>
  <c r="L22" i="39"/>
  <c r="L41" i="39"/>
  <c r="L13" i="39"/>
  <c r="L16" i="39"/>
  <c r="L25" i="39"/>
  <c r="L45" i="39"/>
  <c r="L39" i="39"/>
  <c r="L46" i="39"/>
  <c r="L14" i="39"/>
  <c r="L26" i="39"/>
  <c r="L11" i="39"/>
  <c r="L30" i="39"/>
  <c r="L12" i="39"/>
  <c r="L15" i="39"/>
  <c r="L23" i="39"/>
  <c r="L33" i="39"/>
  <c r="L19" i="39"/>
  <c r="L34" i="39"/>
  <c r="L38" i="39"/>
  <c r="L43" i="39"/>
  <c r="L20" i="39"/>
  <c r="L21" i="39"/>
  <c r="L7" i="39"/>
  <c r="I21" i="39"/>
  <c r="F21" i="39"/>
  <c r="I43" i="39"/>
  <c r="F43" i="39"/>
  <c r="I19" i="39"/>
  <c r="F19" i="39"/>
  <c r="I23" i="39"/>
  <c r="F23" i="39"/>
  <c r="I16" i="39"/>
  <c r="F16" i="39"/>
  <c r="I26" i="39"/>
  <c r="F26" i="39"/>
  <c r="I14" i="39"/>
  <c r="F14" i="39"/>
  <c r="I25" i="39"/>
  <c r="F25" i="39"/>
  <c r="I41" i="39"/>
  <c r="F41" i="39"/>
  <c r="I30" i="39"/>
  <c r="F30" i="39"/>
  <c r="I39" i="39"/>
  <c r="I13" i="39"/>
  <c r="F13" i="39"/>
  <c r="I35" i="39"/>
  <c r="F35" i="39"/>
  <c r="I29" i="39"/>
  <c r="F29" i="39"/>
  <c r="I33" i="39"/>
  <c r="F33" i="39"/>
  <c r="I15" i="39"/>
  <c r="F15" i="39"/>
  <c r="I11" i="39"/>
  <c r="F11" i="39"/>
  <c r="I45" i="39"/>
  <c r="F45" i="39"/>
  <c r="I9" i="39"/>
  <c r="F9" i="39"/>
  <c r="I8" i="39"/>
  <c r="F8" i="39"/>
  <c r="I38" i="39"/>
  <c r="F38" i="39"/>
  <c r="I46" i="39"/>
  <c r="F46" i="39"/>
  <c r="I10" i="39"/>
  <c r="F10" i="39"/>
  <c r="I34" i="39"/>
  <c r="F34" i="39"/>
  <c r="I20" i="39"/>
  <c r="F20" i="39"/>
  <c r="I12" i="39"/>
  <c r="F12" i="39"/>
  <c r="I22" i="39"/>
  <c r="F22" i="39"/>
  <c r="I18" i="39"/>
  <c r="F18" i="39"/>
  <c r="I7" i="39"/>
  <c r="F7" i="39"/>
</calcChain>
</file>

<file path=xl/sharedStrings.xml><?xml version="1.0" encoding="utf-8"?>
<sst xmlns="http://schemas.openxmlformats.org/spreadsheetml/2006/main" count="804" uniqueCount="165">
  <si>
    <t>№</t>
  </si>
  <si>
    <t>Фамилия имя</t>
  </si>
  <si>
    <t>город</t>
  </si>
  <si>
    <t>время после двух этапов</t>
  </si>
  <si>
    <t>финиш</t>
  </si>
  <si>
    <t>место</t>
  </si>
  <si>
    <t>время</t>
  </si>
  <si>
    <t>разряд</t>
  </si>
  <si>
    <t>очки</t>
  </si>
  <si>
    <t>велогонка + транзит</t>
  </si>
  <si>
    <t>бег +    транзит</t>
  </si>
  <si>
    <t>лыжная гонка</t>
  </si>
  <si>
    <t>дистанция 3/5/5км.</t>
  </si>
  <si>
    <t>Общий</t>
  </si>
  <si>
    <t>Общ место</t>
  </si>
  <si>
    <t>место в группе</t>
  </si>
  <si>
    <t>группа</t>
  </si>
  <si>
    <t>выполненный разряд</t>
  </si>
  <si>
    <t>М/Ж</t>
  </si>
  <si>
    <t>Стартовый номер</t>
  </si>
  <si>
    <t>Лопес Луна Виктория</t>
  </si>
  <si>
    <t>Боровичи</t>
  </si>
  <si>
    <t>Прищепова Мария</t>
  </si>
  <si>
    <t>Анучин Артем</t>
  </si>
  <si>
    <t>Санкт-Петербург</t>
  </si>
  <si>
    <t>Великий Новгород</t>
  </si>
  <si>
    <t>Захарова Виктория</t>
  </si>
  <si>
    <t>Липанов Дмитрий</t>
  </si>
  <si>
    <t>Савченко Евгений</t>
  </si>
  <si>
    <t>Анучин Александр</t>
  </si>
  <si>
    <t>Котельников Александр</t>
  </si>
  <si>
    <t>Данилов Сергей</t>
  </si>
  <si>
    <t>Андреев Виталий</t>
  </si>
  <si>
    <t>Старая Русса</t>
  </si>
  <si>
    <t>Брагин Андрей</t>
  </si>
  <si>
    <t>Трубичино</t>
  </si>
  <si>
    <t>Крестцы</t>
  </si>
  <si>
    <t>Тушин Аркадий</t>
  </si>
  <si>
    <t>Озерный, Тверская обл.</t>
  </si>
  <si>
    <t>Соломейников Андрей</t>
  </si>
  <si>
    <t>Картушин Олег</t>
  </si>
  <si>
    <t>Савченко Владимир</t>
  </si>
  <si>
    <t>Зотова Валентина</t>
  </si>
  <si>
    <t>Москва</t>
  </si>
  <si>
    <t>Маруев Алексей</t>
  </si>
  <si>
    <t>Анучин Георгий</t>
  </si>
  <si>
    <t>Филиппов Олег</t>
  </si>
  <si>
    <t>Мацук Вячеслав</t>
  </si>
  <si>
    <t>Липанов Александр</t>
  </si>
  <si>
    <t>Валдай</t>
  </si>
  <si>
    <t xml:space="preserve"> группа 1 до 7 лет</t>
  </si>
  <si>
    <t>дистанция   0,5 / 0,5  / 0,6  км.</t>
  </si>
  <si>
    <t>дистанция    0,5 / 0,5  / 0,6   км.</t>
  </si>
  <si>
    <t>дистанция   2 / 4 / 3  км.</t>
  </si>
  <si>
    <t>дистанция   3 / 5 / 5  км.</t>
  </si>
  <si>
    <t>дистанция   3 / 5 / 5   км.</t>
  </si>
  <si>
    <t>дистанция    3 / 5 / 5  км.</t>
  </si>
  <si>
    <t>дистанция    3 / 5 / 5   км.</t>
  </si>
  <si>
    <t>дистанция   2 / 4  / 3  км.</t>
  </si>
  <si>
    <t>м</t>
  </si>
  <si>
    <t>30+</t>
  </si>
  <si>
    <t>ж</t>
  </si>
  <si>
    <t>35+</t>
  </si>
  <si>
    <t>40+</t>
  </si>
  <si>
    <t>45+</t>
  </si>
  <si>
    <t>50+</t>
  </si>
  <si>
    <t>55+</t>
  </si>
  <si>
    <t>Отставание от лидера</t>
  </si>
  <si>
    <t xml:space="preserve"> группа 2             8-9 лет</t>
  </si>
  <si>
    <t xml:space="preserve"> группа 3            10-12 лет</t>
  </si>
  <si>
    <t xml:space="preserve"> группа 5             16-18лет</t>
  </si>
  <si>
    <t xml:space="preserve"> группа 6      19-29 лет</t>
  </si>
  <si>
    <t xml:space="preserve"> группа 7     30+</t>
  </si>
  <si>
    <t xml:space="preserve"> группа 8     35+</t>
  </si>
  <si>
    <t xml:space="preserve"> группа 9   40+</t>
  </si>
  <si>
    <t xml:space="preserve"> группа 10             45+</t>
  </si>
  <si>
    <t xml:space="preserve"> группа 11           50+</t>
  </si>
  <si>
    <t xml:space="preserve"> группа 12          55+</t>
  </si>
  <si>
    <t xml:space="preserve"> группа 13          60+</t>
  </si>
  <si>
    <t>Мирзошарифов Сино</t>
  </si>
  <si>
    <t>Гарин Геннадий</t>
  </si>
  <si>
    <t>Томсон Максим</t>
  </si>
  <si>
    <t>Юшкова Евгения</t>
  </si>
  <si>
    <t>Лементарь Андрей</t>
  </si>
  <si>
    <t>Алексеев Дмитрий</t>
  </si>
  <si>
    <t>Пономарев Алексей</t>
  </si>
  <si>
    <t>Шутько Андрей</t>
  </si>
  <si>
    <t>С.Петербург</t>
  </si>
  <si>
    <t>Непомилуева Анастасия</t>
  </si>
  <si>
    <t>Шутько Иван</t>
  </si>
  <si>
    <t>Галяев Юрий</t>
  </si>
  <si>
    <t xml:space="preserve">            Открытый Чемпионат Новгородской области по зимнему триатлону .                                                                                                                        2 этап Кубка Новгородской области 2018 года                                                     </t>
  </si>
  <si>
    <t>Крестецкий район  д. Долгий Бор    11 февраля 2018 г.</t>
  </si>
  <si>
    <t>дистанция   2 / 4 /3   км.</t>
  </si>
  <si>
    <t xml:space="preserve">Фролова Карина </t>
  </si>
  <si>
    <t xml:space="preserve">Степанова Наталья </t>
  </si>
  <si>
    <t xml:space="preserve">Васильев Дмитрий </t>
  </si>
  <si>
    <t xml:space="preserve">Сеньков Дмитрий </t>
  </si>
  <si>
    <t xml:space="preserve">Шаляпин Валерий </t>
  </si>
  <si>
    <t xml:space="preserve"> группа 14</t>
  </si>
  <si>
    <t xml:space="preserve"> группа 15</t>
  </si>
  <si>
    <t xml:space="preserve"> группа 16</t>
  </si>
  <si>
    <t xml:space="preserve"> группа 4             13-15 лет</t>
  </si>
  <si>
    <t>Мирзошарифов Исо</t>
  </si>
  <si>
    <t>Никифоров Павел</t>
  </si>
  <si>
    <t>Шрек Ирина</t>
  </si>
  <si>
    <t>Кузьмин Эдуард</t>
  </si>
  <si>
    <t>Семенова Ульяна</t>
  </si>
  <si>
    <t>Кожуркин Владимир</t>
  </si>
  <si>
    <t>Петров Артем</t>
  </si>
  <si>
    <t>Чистяков Максим</t>
  </si>
  <si>
    <t>Алексеев Виктор Федорович</t>
  </si>
  <si>
    <t>Петров Владимир</t>
  </si>
  <si>
    <t>Тиранов Никита</t>
  </si>
  <si>
    <t>Козьнина Виктория</t>
  </si>
  <si>
    <t>Рогалев Евгений</t>
  </si>
  <si>
    <t>Клименко Марина</t>
  </si>
  <si>
    <t>Кормановский Андрей</t>
  </si>
  <si>
    <t>Кормановская Юлия</t>
  </si>
  <si>
    <t>Фомина Любовь</t>
  </si>
  <si>
    <t>Командное первенство</t>
  </si>
  <si>
    <t>Смирнова Елена</t>
  </si>
  <si>
    <t>Жданова Диана</t>
  </si>
  <si>
    <t>Костюченко Аркадий</t>
  </si>
  <si>
    <t>Киселев Артем</t>
  </si>
  <si>
    <t>Шуричева Антонина</t>
  </si>
  <si>
    <t>Валова Влада</t>
  </si>
  <si>
    <t>Смирнов Владислав</t>
  </si>
  <si>
    <t>Смирнов Даниил</t>
  </si>
  <si>
    <t>Карпова Светлана</t>
  </si>
  <si>
    <t>Сова Александр</t>
  </si>
  <si>
    <t>Антипов Артур</t>
  </si>
  <si>
    <t>Филиппов Артем</t>
  </si>
  <si>
    <t>Синельникова Марина</t>
  </si>
  <si>
    <t>Буров Сергей Иванович</t>
  </si>
  <si>
    <t>Селезнев Николай Иванович</t>
  </si>
  <si>
    <t>сошла</t>
  </si>
  <si>
    <t>Алексеева Татьяна</t>
  </si>
  <si>
    <t>Якушева Наталья</t>
  </si>
  <si>
    <t>дистанция   3 / 5 /5  км.</t>
  </si>
  <si>
    <t>Т воздуха    -1    ºС, снега      ºС</t>
  </si>
  <si>
    <t>ветер       4-6           м/сек</t>
  </si>
  <si>
    <t xml:space="preserve">                                                Главный судья:              Овчинникова М.В.                                                                                                      </t>
  </si>
  <si>
    <t>Т воздуха   -1     ºС, снега      ºС</t>
  </si>
  <si>
    <t>ветер         4-6         м/сек</t>
  </si>
  <si>
    <t xml:space="preserve">                                                Главный судья:              Овчинникова М.В.                                                                                                       </t>
  </si>
  <si>
    <t>ветер        4-6          м/сек</t>
  </si>
  <si>
    <t xml:space="preserve">                                                Главный судья:              Овчинникова М.В.                                                                                                        </t>
  </si>
  <si>
    <t>Т воздуха     -1   ºС, снега      ºС</t>
  </si>
  <si>
    <t>ветер      4-6            м/сек</t>
  </si>
  <si>
    <t>ветер        4-6         м/сек</t>
  </si>
  <si>
    <t xml:space="preserve">                                                Главный судья:              Овчинникова М.В.                                                                                                     </t>
  </si>
  <si>
    <t>Крестецкий район д.Долгий Бор 11 февраля 2018</t>
  </si>
  <si>
    <t>ветер      4 /6           м/сек</t>
  </si>
  <si>
    <t xml:space="preserve">Т воздуха   -1     ºС, </t>
  </si>
  <si>
    <t>16-18</t>
  </si>
  <si>
    <t>19-29</t>
  </si>
  <si>
    <t xml:space="preserve">                                            Главный судья соревнований                                                                         Овчинникова М.В.                                                                                                               </t>
  </si>
  <si>
    <t>Главный секретарь соревнований                                                                          Рогачева Т. М.</t>
  </si>
  <si>
    <t>б/р</t>
  </si>
  <si>
    <t>3ю</t>
  </si>
  <si>
    <t>КМС</t>
  </si>
  <si>
    <t>2ю</t>
  </si>
  <si>
    <t>1ю</t>
  </si>
  <si>
    <t>Якушева Александр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</si>
</sst>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]:mm:ss;@"/>
    <numFmt numFmtId="165" formatCode="[$-F400]h:mm:ss\ AM/PM"/>
    <numFmt numFmtId="166" formatCode="h:mm:ss;@"/>
  </numFmts>
  <fonts count="15" x14ac:knownFonts="1">
    <font>
      <sz val="10"/>
      <name val="Arial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i/>
      <sz val="12"/>
      <color indexed="12"/>
      <name val="Times New Roman"/>
      <family val="1"/>
      <charset val="204"/>
    </font>
    <font>
      <i/>
      <sz val="12"/>
      <color indexed="12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name val="Arial"/>
      <family val="2"/>
      <charset val="204"/>
    </font>
    <font>
      <sz val="14"/>
      <color indexed="8"/>
      <name val="Times New Roman"/>
      <family val="1"/>
      <charset val="204"/>
    </font>
    <font>
      <sz val="12"/>
      <name val="Times New Roman"/>
      <family val="1"/>
      <charset val="204"/>
    </font>
    <font>
      <u/>
      <sz val="10"/>
      <color theme="10"/>
      <name val="Arial"/>
    </font>
    <font>
      <u/>
      <sz val="10"/>
      <color theme="11"/>
      <name val="Arial"/>
    </font>
    <font>
      <b/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65">
    <xf numFmtId="0" fontId="0" fillId="0" borderId="0" xfId="0"/>
    <xf numFmtId="0" fontId="1" fillId="0" borderId="0" xfId="0" applyFont="1"/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 shrinkToFit="1"/>
    </xf>
    <xf numFmtId="21" fontId="1" fillId="0" borderId="1" xfId="0" applyNumberFormat="1" applyFont="1" applyFill="1" applyBorder="1" applyAlignment="1">
      <alignment horizontal="center" vertical="center" shrinkToFit="1"/>
    </xf>
    <xf numFmtId="21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/>
    <xf numFmtId="21" fontId="1" fillId="0" borderId="1" xfId="0" applyNumberFormat="1" applyFont="1" applyFill="1" applyBorder="1"/>
    <xf numFmtId="0" fontId="1" fillId="0" borderId="1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7" fillId="0" borderId="0" xfId="0" applyFont="1" applyFill="1"/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left" vertical="center" shrinkToFit="1"/>
    </xf>
    <xf numFmtId="1" fontId="1" fillId="0" borderId="1" xfId="0" applyNumberFormat="1" applyFont="1" applyFill="1" applyBorder="1" applyAlignment="1">
      <alignment horizontal="center" vertical="center" shrinkToFit="1"/>
    </xf>
    <xf numFmtId="164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0" fillId="0" borderId="0" xfId="0" applyFill="1"/>
    <xf numFmtId="164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165" fontId="1" fillId="2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166" fontId="1" fillId="0" borderId="1" xfId="0" applyNumberFormat="1" applyFont="1" applyFill="1" applyBorder="1" applyAlignment="1">
      <alignment horizontal="center" vertical="center" shrinkToFit="1"/>
    </xf>
    <xf numFmtId="0" fontId="1" fillId="0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wrapText="1"/>
    </xf>
    <xf numFmtId="0" fontId="0" fillId="3" borderId="0" xfId="0" applyFill="1"/>
    <xf numFmtId="166" fontId="1" fillId="3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vertical="center" wrapText="1"/>
    </xf>
    <xf numFmtId="166" fontId="1" fillId="2" borderId="1" xfId="0" applyNumberFormat="1" applyFont="1" applyFill="1" applyBorder="1" applyAlignment="1">
      <alignment horizontal="center" vertical="center" shrinkToFit="1"/>
    </xf>
    <xf numFmtId="21" fontId="1" fillId="2" borderId="1" xfId="0" applyNumberFormat="1" applyFont="1" applyFill="1" applyBorder="1" applyAlignment="1">
      <alignment horizontal="center" vertical="center" shrinkToFit="1"/>
    </xf>
    <xf numFmtId="0" fontId="7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left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right"/>
    </xf>
    <xf numFmtId="0" fontId="5" fillId="0" borderId="0" xfId="0" applyFont="1" applyAlignment="1">
      <alignment horizontal="center"/>
    </xf>
    <xf numFmtId="0" fontId="3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</cellXfs>
  <cellStyles count="5">
    <cellStyle name="Гиперссылка" xfId="1" builtinId="8" hidden="1"/>
    <cellStyle name="Гиперссылка" xfId="3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"/>
  <sheetViews>
    <sheetView zoomScale="85" zoomScaleNormal="85" workbookViewId="0">
      <pane ySplit="6" topLeftCell="A7" activePane="bottomLeft" state="frozen"/>
      <selection activeCell="C42" sqref="C42"/>
      <selection pane="bottomLeft" activeCell="N21" sqref="N21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4" t="s">
        <v>91</v>
      </c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24" x14ac:dyDescent="0.25">
      <c r="A2" s="58" t="s">
        <v>50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24" x14ac:dyDescent="0.25">
      <c r="A3" s="7"/>
      <c r="B3" s="49" t="s">
        <v>92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24" x14ac:dyDescent="0.25">
      <c r="A4" s="7"/>
      <c r="B4" s="7" t="s">
        <v>140</v>
      </c>
      <c r="C4" s="56" t="s">
        <v>141</v>
      </c>
      <c r="D4" s="56"/>
      <c r="E4" s="56"/>
      <c r="F4" s="57" t="s">
        <v>51</v>
      </c>
      <c r="G4" s="57"/>
      <c r="H4" s="57"/>
      <c r="I4" s="57"/>
      <c r="J4" s="57"/>
      <c r="K4" s="57"/>
      <c r="L4" s="57"/>
      <c r="M4" s="10"/>
      <c r="N4" s="11"/>
    </row>
    <row r="5" spans="1:24" ht="39.75" customHeight="1" x14ac:dyDescent="0.25">
      <c r="A5" s="50" t="s">
        <v>0</v>
      </c>
      <c r="B5" s="50" t="s">
        <v>1</v>
      </c>
      <c r="C5" s="50" t="s">
        <v>2</v>
      </c>
      <c r="D5" s="51" t="s">
        <v>10</v>
      </c>
      <c r="E5" s="51"/>
      <c r="F5" s="51" t="s">
        <v>9</v>
      </c>
      <c r="G5" s="51"/>
      <c r="H5" s="51" t="s">
        <v>3</v>
      </c>
      <c r="I5" s="50" t="s">
        <v>11</v>
      </c>
      <c r="J5" s="50"/>
      <c r="K5" s="50" t="s">
        <v>4</v>
      </c>
      <c r="L5" s="51" t="s">
        <v>5</v>
      </c>
      <c r="M5" s="51" t="s">
        <v>7</v>
      </c>
      <c r="N5" s="60" t="s">
        <v>8</v>
      </c>
    </row>
    <row r="6" spans="1:24" ht="44.25" customHeight="1" x14ac:dyDescent="0.25">
      <c r="A6" s="50"/>
      <c r="B6" s="50"/>
      <c r="C6" s="50"/>
      <c r="D6" s="12" t="s">
        <v>6</v>
      </c>
      <c r="E6" s="12" t="s">
        <v>5</v>
      </c>
      <c r="F6" s="12" t="s">
        <v>6</v>
      </c>
      <c r="G6" s="12" t="s">
        <v>5</v>
      </c>
      <c r="H6" s="51"/>
      <c r="I6" s="12" t="s">
        <v>6</v>
      </c>
      <c r="J6" s="12" t="s">
        <v>5</v>
      </c>
      <c r="K6" s="50"/>
      <c r="L6" s="51"/>
      <c r="M6" s="51"/>
      <c r="N6" s="60"/>
      <c r="P6"/>
      <c r="Q6"/>
      <c r="R6"/>
      <c r="S6"/>
      <c r="T6"/>
      <c r="U6"/>
      <c r="V6"/>
      <c r="W6"/>
      <c r="X6"/>
    </row>
    <row r="7" spans="1:24" x14ac:dyDescent="0.25">
      <c r="A7" s="2"/>
      <c r="B7" s="3"/>
      <c r="C7" s="6"/>
      <c r="D7" s="4"/>
      <c r="E7" s="2"/>
      <c r="F7" s="8"/>
      <c r="G7" s="2"/>
      <c r="H7" s="4"/>
      <c r="I7" s="5"/>
      <c r="J7" s="2"/>
      <c r="K7" s="4"/>
      <c r="L7" s="2"/>
      <c r="M7" s="2"/>
      <c r="N7" s="9"/>
      <c r="P7"/>
      <c r="Q7"/>
      <c r="R7"/>
      <c r="S7"/>
      <c r="T7"/>
      <c r="U7"/>
      <c r="V7"/>
      <c r="W7"/>
      <c r="X7"/>
    </row>
    <row r="8" spans="1:24" s="7" customFormat="1" ht="20.25" customHeight="1" x14ac:dyDescent="0.25">
      <c r="A8" s="2">
        <v>57</v>
      </c>
      <c r="B8" s="15" t="s">
        <v>23</v>
      </c>
      <c r="C8" s="15" t="s">
        <v>24</v>
      </c>
      <c r="D8" s="13">
        <v>4.3518518518518515E-3</v>
      </c>
      <c r="E8" s="16">
        <v>1</v>
      </c>
      <c r="F8" s="17">
        <f>H8-D8</f>
        <v>5.7175925925925936E-3</v>
      </c>
      <c r="G8" s="16">
        <v>1</v>
      </c>
      <c r="H8" s="13">
        <v>1.0069444444444445E-2</v>
      </c>
      <c r="I8" s="17">
        <f>K8-H8</f>
        <v>3.8425925925925919E-3</v>
      </c>
      <c r="J8" s="16">
        <v>1</v>
      </c>
      <c r="K8" s="13">
        <v>1.3912037037037037E-2</v>
      </c>
      <c r="L8" s="27">
        <v>1</v>
      </c>
      <c r="M8" s="33" t="s">
        <v>159</v>
      </c>
      <c r="N8" s="18"/>
      <c r="P8" s="19"/>
      <c r="Q8" s="19"/>
      <c r="R8" s="19"/>
      <c r="S8" s="19"/>
      <c r="T8" s="19"/>
      <c r="U8" s="19"/>
      <c r="V8" s="19"/>
      <c r="W8" s="19"/>
      <c r="X8" s="19"/>
    </row>
    <row r="9" spans="1:24" s="7" customFormat="1" ht="20.25" customHeight="1" x14ac:dyDescent="0.25">
      <c r="A9" s="2"/>
      <c r="B9" s="15"/>
      <c r="C9" s="15"/>
      <c r="D9" s="13"/>
      <c r="E9" s="16"/>
      <c r="F9" s="17"/>
      <c r="G9" s="16"/>
      <c r="H9" s="13"/>
      <c r="I9" s="17"/>
      <c r="J9" s="16"/>
      <c r="K9" s="13"/>
      <c r="L9" s="27"/>
      <c r="M9" s="33"/>
      <c r="N9" s="18"/>
      <c r="P9" s="19"/>
      <c r="Q9" s="19"/>
      <c r="R9" s="19"/>
      <c r="S9" s="19"/>
      <c r="T9" s="19"/>
      <c r="U9" s="19"/>
      <c r="V9" s="19"/>
      <c r="W9" s="19"/>
      <c r="X9" s="19"/>
    </row>
    <row r="10" spans="1:24" s="7" customFormat="1" ht="20.25" customHeight="1" x14ac:dyDescent="0.25">
      <c r="A10" s="2"/>
      <c r="B10" s="15"/>
      <c r="C10" s="15"/>
      <c r="D10" s="13"/>
      <c r="E10" s="16"/>
      <c r="F10" s="17"/>
      <c r="G10" s="16"/>
      <c r="H10" s="13"/>
      <c r="I10" s="17"/>
      <c r="J10" s="16"/>
      <c r="K10" s="13"/>
      <c r="L10" s="27"/>
      <c r="M10" s="33"/>
      <c r="N10" s="18"/>
      <c r="P10" s="19"/>
      <c r="Q10" s="19"/>
      <c r="R10" s="19"/>
      <c r="S10" s="19"/>
      <c r="T10" s="19"/>
      <c r="U10" s="19"/>
      <c r="V10" s="19"/>
      <c r="W10" s="19"/>
      <c r="X10" s="19"/>
    </row>
    <row r="11" spans="1:24" s="7" customFormat="1" ht="20.25" customHeight="1" x14ac:dyDescent="0.25">
      <c r="A11" s="2"/>
      <c r="B11" s="15"/>
      <c r="C11" s="15"/>
      <c r="D11" s="13"/>
      <c r="E11" s="16"/>
      <c r="F11" s="17"/>
      <c r="G11" s="16"/>
      <c r="H11" s="13"/>
      <c r="I11" s="17"/>
      <c r="J11" s="16"/>
      <c r="K11" s="13"/>
      <c r="L11" s="27"/>
      <c r="M11" s="25"/>
      <c r="N11" s="18"/>
      <c r="P11" s="19"/>
      <c r="Q11" s="19"/>
      <c r="R11" s="19"/>
      <c r="S11" s="19"/>
      <c r="T11" s="19"/>
      <c r="U11" s="19"/>
      <c r="V11" s="19"/>
      <c r="W11" s="19"/>
      <c r="X11" s="19"/>
    </row>
    <row r="13" spans="1:24" x14ac:dyDescent="0.25">
      <c r="D13" s="53" t="s">
        <v>142</v>
      </c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</row>
    <row r="14" spans="1:24" x14ac:dyDescent="0.25">
      <c r="D14" s="52"/>
      <c r="E14" s="52"/>
      <c r="F14" s="52"/>
      <c r="G14" s="52"/>
      <c r="H14" s="52"/>
      <c r="I14" s="52"/>
      <c r="J14" s="52"/>
      <c r="K14" s="52"/>
      <c r="L14" s="52"/>
      <c r="M14" s="52"/>
    </row>
    <row r="15" spans="1:24" x14ac:dyDescent="0.25">
      <c r="D15" s="7"/>
      <c r="E15" s="7"/>
      <c r="F15" s="7"/>
      <c r="G15" s="7"/>
      <c r="H15" s="7"/>
      <c r="I15" s="7"/>
      <c r="J15" s="7"/>
    </row>
    <row r="16" spans="1:24" x14ac:dyDescent="0.25">
      <c r="D16" s="49"/>
      <c r="E16" s="49"/>
      <c r="F16" s="49"/>
      <c r="G16" s="49"/>
      <c r="H16" s="49"/>
      <c r="I16" s="7"/>
      <c r="J16" s="7"/>
    </row>
  </sheetData>
  <mergeCells count="19">
    <mergeCell ref="B1:N1"/>
    <mergeCell ref="C4:E4"/>
    <mergeCell ref="F4:L4"/>
    <mergeCell ref="I5:J5"/>
    <mergeCell ref="A2:N2"/>
    <mergeCell ref="B3:N3"/>
    <mergeCell ref="N5:N6"/>
    <mergeCell ref="H5:H6"/>
    <mergeCell ref="A5:A6"/>
    <mergeCell ref="B5:B6"/>
    <mergeCell ref="C5:C6"/>
    <mergeCell ref="D16:H16"/>
    <mergeCell ref="K5:K6"/>
    <mergeCell ref="L5:L6"/>
    <mergeCell ref="M5:M6"/>
    <mergeCell ref="D14:M14"/>
    <mergeCell ref="D13:O13"/>
    <mergeCell ref="D5:E5"/>
    <mergeCell ref="F5:G5"/>
  </mergeCells>
  <phoneticPr fontId="0" type="noConversion"/>
  <pageMargins left="0.23622047244094491" right="0.23622047244094491" top="0.74803149606299213" bottom="0.74803149606299213" header="0.31496062992125984" footer="0.31496062992125984"/>
  <pageSetup paperSize="9" scale="80" orientation="landscape" horizontalDpi="300" verticalDpi="300" r:id="rId1"/>
  <rowBreaks count="1" manualBreakCount="1">
    <brk id="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"/>
  <sheetViews>
    <sheetView zoomScale="85" zoomScaleNormal="85" zoomScalePageLayoutView="96" workbookViewId="0">
      <pane ySplit="6" topLeftCell="A13" activePane="bottomLeft" state="frozen"/>
      <selection activeCell="C42" sqref="C42"/>
      <selection pane="bottomLeft" activeCell="L13" sqref="L13:L19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4" t="s">
        <v>91</v>
      </c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24" x14ac:dyDescent="0.25">
      <c r="A2" s="58" t="s">
        <v>68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24" x14ac:dyDescent="0.25">
      <c r="A3" s="7"/>
      <c r="B3" s="49" t="s">
        <v>92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24" x14ac:dyDescent="0.25">
      <c r="A4" s="7"/>
      <c r="B4" s="7" t="s">
        <v>143</v>
      </c>
      <c r="C4" s="56" t="s">
        <v>144</v>
      </c>
      <c r="D4" s="56"/>
      <c r="E4" s="56"/>
      <c r="F4" s="57" t="s">
        <v>52</v>
      </c>
      <c r="G4" s="57"/>
      <c r="H4" s="57"/>
      <c r="I4" s="57"/>
      <c r="J4" s="57"/>
      <c r="K4" s="57"/>
      <c r="L4" s="57"/>
      <c r="M4" s="10"/>
      <c r="N4" s="11"/>
    </row>
    <row r="5" spans="1:24" ht="39.75" customHeight="1" x14ac:dyDescent="0.25">
      <c r="A5" s="50" t="s">
        <v>0</v>
      </c>
      <c r="B5" s="50" t="s">
        <v>1</v>
      </c>
      <c r="C5" s="50" t="s">
        <v>2</v>
      </c>
      <c r="D5" s="51" t="s">
        <v>10</v>
      </c>
      <c r="E5" s="51"/>
      <c r="F5" s="51" t="s">
        <v>9</v>
      </c>
      <c r="G5" s="51"/>
      <c r="H5" s="51" t="s">
        <v>3</v>
      </c>
      <c r="I5" s="50" t="s">
        <v>11</v>
      </c>
      <c r="J5" s="50"/>
      <c r="K5" s="50" t="s">
        <v>4</v>
      </c>
      <c r="L5" s="51" t="s">
        <v>5</v>
      </c>
      <c r="M5" s="51" t="s">
        <v>7</v>
      </c>
      <c r="N5" s="60" t="s">
        <v>8</v>
      </c>
    </row>
    <row r="6" spans="1:24" ht="44.25" customHeight="1" x14ac:dyDescent="0.25">
      <c r="A6" s="50"/>
      <c r="B6" s="50"/>
      <c r="C6" s="50"/>
      <c r="D6" s="24" t="s">
        <v>6</v>
      </c>
      <c r="E6" s="24" t="s">
        <v>5</v>
      </c>
      <c r="F6" s="24" t="s">
        <v>6</v>
      </c>
      <c r="G6" s="24" t="s">
        <v>5</v>
      </c>
      <c r="H6" s="51"/>
      <c r="I6" s="24" t="s">
        <v>6</v>
      </c>
      <c r="J6" s="24" t="s">
        <v>5</v>
      </c>
      <c r="K6" s="50"/>
      <c r="L6" s="51"/>
      <c r="M6" s="51"/>
      <c r="N6" s="60"/>
      <c r="P6"/>
      <c r="Q6"/>
      <c r="R6"/>
      <c r="S6"/>
      <c r="T6"/>
      <c r="U6"/>
      <c r="V6"/>
      <c r="W6"/>
      <c r="X6"/>
    </row>
    <row r="7" spans="1:24" s="7" customFormat="1" ht="20.25" customHeight="1" x14ac:dyDescent="0.25">
      <c r="A7" s="2">
        <v>234</v>
      </c>
      <c r="B7" s="15" t="s">
        <v>95</v>
      </c>
      <c r="C7" s="15" t="s">
        <v>21</v>
      </c>
      <c r="D7" s="13">
        <v>2.6967592592592594E-3</v>
      </c>
      <c r="E7" s="16"/>
      <c r="F7" s="17">
        <f>H7-D7</f>
        <v>3.9004629629629628E-3</v>
      </c>
      <c r="G7" s="16"/>
      <c r="H7" s="13">
        <v>6.5972222222222222E-3</v>
      </c>
      <c r="I7" s="17">
        <f>K7-H7</f>
        <v>1.8634259259259272E-3</v>
      </c>
      <c r="J7" s="16"/>
      <c r="K7" s="13">
        <v>8.4606481481481494E-3</v>
      </c>
      <c r="L7" s="27">
        <v>1</v>
      </c>
      <c r="M7" s="39"/>
      <c r="N7" s="18"/>
      <c r="P7" s="19"/>
      <c r="Q7" s="19"/>
      <c r="R7" s="19"/>
      <c r="S7" s="19"/>
      <c r="T7" s="19"/>
      <c r="U7" s="19"/>
      <c r="V7" s="19"/>
      <c r="W7" s="19"/>
      <c r="X7" s="19"/>
    </row>
    <row r="8" spans="1:24" s="7" customFormat="1" ht="20.25" customHeight="1" x14ac:dyDescent="0.25">
      <c r="A8" s="2">
        <v>271</v>
      </c>
      <c r="B8" s="15" t="s">
        <v>22</v>
      </c>
      <c r="C8" s="15" t="s">
        <v>21</v>
      </c>
      <c r="D8" s="13">
        <v>2.7199074074074074E-3</v>
      </c>
      <c r="E8" s="16"/>
      <c r="F8" s="17">
        <f>H8-D8</f>
        <v>4.4212962962962964E-3</v>
      </c>
      <c r="G8" s="16"/>
      <c r="H8" s="13">
        <v>7.1412037037037043E-3</v>
      </c>
      <c r="I8" s="17">
        <f>K8-H8</f>
        <v>2.1412037037037033E-3</v>
      </c>
      <c r="J8" s="16"/>
      <c r="K8" s="13">
        <v>9.2824074074074076E-3</v>
      </c>
      <c r="L8" s="27">
        <v>2</v>
      </c>
      <c r="M8" s="29"/>
      <c r="N8" s="18"/>
      <c r="P8" s="19"/>
      <c r="Q8" s="19"/>
      <c r="R8" s="19"/>
      <c r="S8" s="19"/>
      <c r="T8" s="19"/>
      <c r="U8" s="19"/>
      <c r="V8" s="19"/>
      <c r="W8" s="19"/>
      <c r="X8" s="19"/>
    </row>
    <row r="9" spans="1:24" s="7" customFormat="1" ht="20.25" customHeight="1" x14ac:dyDescent="0.25">
      <c r="A9" s="2">
        <v>695</v>
      </c>
      <c r="B9" s="15" t="s">
        <v>20</v>
      </c>
      <c r="C9" s="15" t="s">
        <v>21</v>
      </c>
      <c r="D9" s="13">
        <v>3.1828703703703702E-3</v>
      </c>
      <c r="E9" s="16"/>
      <c r="F9" s="17">
        <f t="shared" ref="F9" si="0">H9-D9</f>
        <v>4.4328703703703717E-3</v>
      </c>
      <c r="G9" s="16"/>
      <c r="H9" s="13">
        <v>7.6157407407407415E-3</v>
      </c>
      <c r="I9" s="17">
        <f t="shared" ref="I9" si="1">K9-H9</f>
        <v>2.2222222222222218E-3</v>
      </c>
      <c r="J9" s="16"/>
      <c r="K9" s="13">
        <v>9.8379629629629633E-3</v>
      </c>
      <c r="L9" s="27">
        <v>3</v>
      </c>
      <c r="M9" s="39"/>
      <c r="N9" s="18"/>
      <c r="P9" s="19"/>
      <c r="Q9" s="19"/>
      <c r="R9" s="19"/>
      <c r="S9" s="19"/>
      <c r="T9" s="19"/>
      <c r="U9" s="19"/>
      <c r="V9" s="19"/>
      <c r="W9" s="19"/>
      <c r="X9" s="19"/>
    </row>
    <row r="10" spans="1:24" s="7" customFormat="1" ht="20.25" customHeight="1" x14ac:dyDescent="0.25">
      <c r="A10" s="2">
        <v>51</v>
      </c>
      <c r="B10" s="15" t="s">
        <v>94</v>
      </c>
      <c r="C10" s="15" t="s">
        <v>21</v>
      </c>
      <c r="D10" s="13">
        <v>3.2060185185185191E-3</v>
      </c>
      <c r="E10" s="16"/>
      <c r="F10" s="17">
        <f>H10-D10</f>
        <v>4.9074074074074055E-3</v>
      </c>
      <c r="G10" s="16"/>
      <c r="H10" s="13">
        <v>8.113425925925925E-3</v>
      </c>
      <c r="I10" s="17">
        <f>K10-H10</f>
        <v>2.9398148148148152E-3</v>
      </c>
      <c r="J10" s="16"/>
      <c r="K10" s="13">
        <v>1.105324074074074E-2</v>
      </c>
      <c r="L10" s="27">
        <v>4</v>
      </c>
      <c r="M10" s="39"/>
      <c r="N10" s="18"/>
      <c r="P10" s="19"/>
      <c r="Q10" s="19"/>
      <c r="R10" s="19"/>
      <c r="S10" s="19"/>
      <c r="T10" s="19"/>
      <c r="U10" s="19"/>
      <c r="V10" s="19"/>
      <c r="W10" s="19"/>
      <c r="X10" s="19"/>
    </row>
    <row r="11" spans="1:24" s="7" customFormat="1" ht="20.25" customHeight="1" x14ac:dyDescent="0.25">
      <c r="A11" s="2"/>
      <c r="B11" s="15"/>
      <c r="C11" s="15"/>
      <c r="D11" s="13"/>
      <c r="E11" s="16"/>
      <c r="F11" s="17"/>
      <c r="G11" s="16"/>
      <c r="H11" s="13"/>
      <c r="I11" s="17"/>
      <c r="J11" s="16"/>
      <c r="K11" s="13"/>
      <c r="L11" s="27"/>
      <c r="M11" s="39"/>
      <c r="N11" s="18"/>
      <c r="P11" s="19"/>
      <c r="Q11" s="19"/>
      <c r="R11" s="19"/>
      <c r="S11" s="19"/>
      <c r="T11" s="19"/>
      <c r="U11" s="19"/>
      <c r="V11" s="19"/>
      <c r="W11" s="19"/>
      <c r="X11" s="19"/>
    </row>
    <row r="12" spans="1:24" s="7" customFormat="1" ht="20.25" customHeight="1" x14ac:dyDescent="0.25">
      <c r="A12" s="2"/>
      <c r="B12" s="15"/>
      <c r="C12" s="15"/>
      <c r="D12" s="13"/>
      <c r="E12" s="16"/>
      <c r="F12" s="17"/>
      <c r="G12" s="16"/>
      <c r="H12" s="13"/>
      <c r="I12" s="17"/>
      <c r="J12" s="16"/>
      <c r="K12" s="13"/>
      <c r="L12" s="27"/>
      <c r="M12" s="39"/>
      <c r="N12" s="18"/>
      <c r="P12" s="19"/>
      <c r="Q12" s="19"/>
      <c r="R12" s="19"/>
      <c r="S12" s="19"/>
      <c r="T12" s="19"/>
      <c r="U12" s="19"/>
      <c r="V12" s="19"/>
      <c r="W12" s="19"/>
      <c r="X12" s="19"/>
    </row>
    <row r="13" spans="1:24" s="7" customFormat="1" ht="20.25" customHeight="1" x14ac:dyDescent="0.25">
      <c r="A13" s="2"/>
      <c r="B13" s="15"/>
      <c r="C13" s="15"/>
      <c r="D13" s="13"/>
      <c r="E13" s="16"/>
      <c r="F13" s="17"/>
      <c r="G13" s="16"/>
      <c r="H13" s="13"/>
      <c r="I13" s="17"/>
      <c r="J13" s="16"/>
      <c r="K13" s="13"/>
      <c r="L13" s="39"/>
      <c r="M13" s="39"/>
      <c r="N13" s="18"/>
      <c r="P13" s="19"/>
      <c r="Q13" s="19"/>
      <c r="R13" s="19"/>
      <c r="S13" s="19"/>
      <c r="T13" s="19"/>
      <c r="U13" s="19"/>
      <c r="V13" s="19"/>
      <c r="W13" s="19"/>
      <c r="X13" s="19"/>
    </row>
    <row r="14" spans="1:24" s="7" customFormat="1" ht="20.25" customHeight="1" x14ac:dyDescent="0.25">
      <c r="A14" s="2">
        <v>292</v>
      </c>
      <c r="B14" s="15" t="s">
        <v>45</v>
      </c>
      <c r="C14" s="15" t="s">
        <v>24</v>
      </c>
      <c r="D14" s="13">
        <v>2.5694444444444445E-3</v>
      </c>
      <c r="E14" s="16">
        <v>1</v>
      </c>
      <c r="F14" s="17">
        <f>H14-D14</f>
        <v>3.8310185185185183E-3</v>
      </c>
      <c r="G14" s="16">
        <v>1</v>
      </c>
      <c r="H14" s="13">
        <v>6.4004629629629628E-3</v>
      </c>
      <c r="I14" s="17">
        <f>K14-H14</f>
        <v>1.828703703703703E-3</v>
      </c>
      <c r="J14" s="16">
        <v>1</v>
      </c>
      <c r="K14" s="13">
        <v>8.2291666666666659E-3</v>
      </c>
      <c r="L14" s="39">
        <v>1</v>
      </c>
      <c r="M14" s="25" t="s">
        <v>159</v>
      </c>
      <c r="N14" s="18"/>
      <c r="P14" s="19"/>
      <c r="Q14" s="19"/>
      <c r="R14" s="19"/>
      <c r="S14" s="19"/>
      <c r="T14" s="19"/>
      <c r="U14" s="19"/>
      <c r="V14" s="19"/>
      <c r="W14" s="19"/>
      <c r="X14" s="19"/>
    </row>
    <row r="15" spans="1:24" s="7" customFormat="1" ht="20.25" customHeight="1" x14ac:dyDescent="0.25">
      <c r="A15" s="2">
        <v>290</v>
      </c>
      <c r="B15" s="15" t="s">
        <v>96</v>
      </c>
      <c r="C15" s="15" t="s">
        <v>21</v>
      </c>
      <c r="D15" s="13">
        <v>3.0671296296296297E-3</v>
      </c>
      <c r="E15" s="16">
        <v>2</v>
      </c>
      <c r="F15" s="17">
        <f>H15-D15</f>
        <v>4.31712962962963E-3</v>
      </c>
      <c r="G15" s="16">
        <v>2</v>
      </c>
      <c r="H15" s="13">
        <v>7.3842592592592597E-3</v>
      </c>
      <c r="I15" s="17">
        <f t="shared" ref="I15" si="2">K15-H15</f>
        <v>3.0092592592592593E-3</v>
      </c>
      <c r="J15" s="16">
        <v>2</v>
      </c>
      <c r="K15" s="13">
        <v>1.0393518518518519E-2</v>
      </c>
      <c r="L15" s="39">
        <v>2</v>
      </c>
      <c r="M15" s="39" t="s">
        <v>159</v>
      </c>
      <c r="N15" s="18">
        <v>100</v>
      </c>
      <c r="P15" s="19"/>
      <c r="Q15" s="19"/>
      <c r="R15" s="19"/>
      <c r="S15" s="19"/>
      <c r="T15" s="19"/>
      <c r="U15" s="19"/>
      <c r="V15" s="19"/>
      <c r="W15" s="19"/>
      <c r="X15" s="19"/>
    </row>
    <row r="16" spans="1:24" s="7" customFormat="1" ht="20.25" customHeight="1" x14ac:dyDescent="0.25">
      <c r="A16" s="2"/>
      <c r="B16" s="15"/>
      <c r="C16" s="15"/>
      <c r="D16" s="13"/>
      <c r="E16" s="16"/>
      <c r="F16" s="17"/>
      <c r="G16" s="16"/>
      <c r="H16" s="13"/>
      <c r="I16" s="17"/>
      <c r="J16" s="16"/>
      <c r="K16" s="13"/>
      <c r="L16" s="39"/>
      <c r="M16" s="39"/>
      <c r="N16" s="18"/>
      <c r="P16" s="19"/>
      <c r="Q16" s="19"/>
      <c r="R16" s="19"/>
      <c r="S16" s="19"/>
      <c r="T16" s="19"/>
      <c r="U16" s="19"/>
      <c r="V16" s="19"/>
      <c r="W16" s="19"/>
      <c r="X16" s="19"/>
    </row>
    <row r="17" spans="1:24" s="7" customFormat="1" ht="20.25" customHeight="1" x14ac:dyDescent="0.25">
      <c r="A17" s="2"/>
      <c r="B17" s="15"/>
      <c r="C17" s="15"/>
      <c r="D17" s="13"/>
      <c r="E17" s="16"/>
      <c r="F17" s="17"/>
      <c r="G17" s="16"/>
      <c r="H17" s="13"/>
      <c r="I17" s="17"/>
      <c r="J17" s="16"/>
      <c r="K17" s="13"/>
      <c r="L17" s="39"/>
      <c r="M17" s="39"/>
      <c r="N17" s="18"/>
      <c r="P17" s="19"/>
      <c r="Q17" s="19"/>
      <c r="R17" s="19"/>
      <c r="S17" s="19"/>
      <c r="T17" s="19"/>
      <c r="U17" s="19"/>
      <c r="V17" s="19"/>
      <c r="W17" s="19"/>
      <c r="X17" s="19"/>
    </row>
    <row r="18" spans="1:24" s="7" customFormat="1" ht="20.25" customHeight="1" x14ac:dyDescent="0.25">
      <c r="A18" s="2"/>
      <c r="B18" s="15"/>
      <c r="C18" s="15"/>
      <c r="D18" s="13"/>
      <c r="E18" s="16"/>
      <c r="F18" s="17"/>
      <c r="G18" s="16"/>
      <c r="H18" s="13"/>
      <c r="I18" s="17"/>
      <c r="J18" s="16"/>
      <c r="K18" s="13"/>
      <c r="L18" s="39"/>
      <c r="M18" s="39"/>
      <c r="N18" s="18"/>
      <c r="P18" s="19"/>
      <c r="Q18" s="19"/>
      <c r="R18" s="19"/>
      <c r="S18" s="19"/>
      <c r="T18" s="19"/>
      <c r="U18" s="19"/>
      <c r="V18" s="19"/>
      <c r="W18" s="19"/>
      <c r="X18" s="19"/>
    </row>
    <row r="19" spans="1:24" s="7" customFormat="1" ht="20.25" customHeight="1" x14ac:dyDescent="0.25">
      <c r="A19" s="2"/>
      <c r="B19" s="15"/>
      <c r="C19" s="15"/>
      <c r="D19" s="13"/>
      <c r="E19" s="16"/>
      <c r="F19" s="17"/>
      <c r="G19" s="16"/>
      <c r="H19" s="13"/>
      <c r="I19" s="17"/>
      <c r="J19" s="16"/>
      <c r="K19" s="13"/>
      <c r="L19" s="39"/>
      <c r="M19" s="25"/>
      <c r="N19" s="18"/>
      <c r="P19" s="19"/>
      <c r="Q19" s="19"/>
      <c r="R19" s="19"/>
      <c r="S19" s="19"/>
      <c r="T19" s="19"/>
      <c r="U19" s="19"/>
      <c r="V19" s="19"/>
      <c r="W19" s="19"/>
      <c r="X19" s="19"/>
    </row>
    <row r="21" spans="1:24" x14ac:dyDescent="0.25">
      <c r="D21" s="53" t="s">
        <v>145</v>
      </c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</row>
    <row r="22" spans="1:24" x14ac:dyDescent="0.25">
      <c r="D22" s="52"/>
      <c r="E22" s="52"/>
      <c r="F22" s="52"/>
      <c r="G22" s="52"/>
      <c r="H22" s="52"/>
      <c r="I22" s="52"/>
      <c r="J22" s="52"/>
      <c r="K22" s="52"/>
      <c r="L22" s="52"/>
      <c r="M22" s="52"/>
    </row>
    <row r="23" spans="1:24" x14ac:dyDescent="0.25">
      <c r="D23" s="7"/>
      <c r="E23" s="7"/>
      <c r="F23" s="7"/>
      <c r="G23" s="7"/>
      <c r="H23" s="7"/>
      <c r="I23" s="7"/>
      <c r="J23" s="7"/>
    </row>
    <row r="24" spans="1:24" x14ac:dyDescent="0.25">
      <c r="D24" s="49"/>
      <c r="E24" s="49"/>
      <c r="F24" s="49"/>
      <c r="G24" s="49"/>
      <c r="H24" s="49"/>
      <c r="I24" s="7"/>
      <c r="J24" s="7"/>
    </row>
  </sheetData>
  <mergeCells count="19">
    <mergeCell ref="N5:N6"/>
    <mergeCell ref="D21:O21"/>
    <mergeCell ref="D22:M22"/>
    <mergeCell ref="D24:H24"/>
    <mergeCell ref="B1:N1"/>
    <mergeCell ref="A2:N2"/>
    <mergeCell ref="A5:A6"/>
    <mergeCell ref="B5:B6"/>
    <mergeCell ref="C5:C6"/>
    <mergeCell ref="B3:N3"/>
    <mergeCell ref="C4:E4"/>
    <mergeCell ref="F4:L4"/>
    <mergeCell ref="D5:E5"/>
    <mergeCell ref="F5:G5"/>
    <mergeCell ref="H5:H6"/>
    <mergeCell ref="I5:J5"/>
    <mergeCell ref="K5:K6"/>
    <mergeCell ref="L5:L6"/>
    <mergeCell ref="M5:M6"/>
  </mergeCells>
  <phoneticPr fontId="4" type="noConversion"/>
  <pageMargins left="0.19685039370078741" right="0.23622047244094491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zoomScale="85" zoomScaleNormal="85" workbookViewId="0">
      <pane ySplit="6" topLeftCell="A7" activePane="bottomLeft" state="frozen"/>
      <selection activeCell="C42" sqref="C42"/>
      <selection pane="bottomLeft" activeCell="I16" sqref="I16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47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4" t="s">
        <v>91</v>
      </c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24" x14ac:dyDescent="0.25">
      <c r="A2" s="58" t="s">
        <v>69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24" x14ac:dyDescent="0.25">
      <c r="A3" s="7"/>
      <c r="B3" s="49" t="s">
        <v>92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24" x14ac:dyDescent="0.25">
      <c r="A4" s="7"/>
      <c r="B4" s="7" t="s">
        <v>143</v>
      </c>
      <c r="C4" s="56" t="s">
        <v>146</v>
      </c>
      <c r="D4" s="56"/>
      <c r="E4" s="56"/>
      <c r="F4" s="57" t="s">
        <v>51</v>
      </c>
      <c r="G4" s="57"/>
      <c r="H4" s="57"/>
      <c r="I4" s="57"/>
      <c r="J4" s="57"/>
      <c r="K4" s="57"/>
      <c r="L4" s="57"/>
      <c r="M4" s="10"/>
      <c r="N4" s="46"/>
    </row>
    <row r="5" spans="1:24" ht="39.75" customHeight="1" x14ac:dyDescent="0.25">
      <c r="A5" s="50" t="s">
        <v>0</v>
      </c>
      <c r="B5" s="50" t="s">
        <v>1</v>
      </c>
      <c r="C5" s="50" t="s">
        <v>2</v>
      </c>
      <c r="D5" s="51" t="s">
        <v>10</v>
      </c>
      <c r="E5" s="51"/>
      <c r="F5" s="51" t="s">
        <v>9</v>
      </c>
      <c r="G5" s="51"/>
      <c r="H5" s="51" t="s">
        <v>3</v>
      </c>
      <c r="I5" s="50" t="s">
        <v>11</v>
      </c>
      <c r="J5" s="50"/>
      <c r="K5" s="50" t="s">
        <v>4</v>
      </c>
      <c r="L5" s="51" t="s">
        <v>5</v>
      </c>
      <c r="M5" s="51" t="s">
        <v>7</v>
      </c>
      <c r="N5" s="60" t="s">
        <v>8</v>
      </c>
    </row>
    <row r="6" spans="1:24" ht="44.25" customHeight="1" x14ac:dyDescent="0.25">
      <c r="A6" s="50"/>
      <c r="B6" s="50"/>
      <c r="C6" s="50"/>
      <c r="D6" s="24" t="s">
        <v>6</v>
      </c>
      <c r="E6" s="24" t="s">
        <v>5</v>
      </c>
      <c r="F6" s="24" t="s">
        <v>6</v>
      </c>
      <c r="G6" s="24" t="s">
        <v>5</v>
      </c>
      <c r="H6" s="51"/>
      <c r="I6" s="24" t="s">
        <v>6</v>
      </c>
      <c r="J6" s="24" t="s">
        <v>5</v>
      </c>
      <c r="K6" s="50"/>
      <c r="L6" s="51"/>
      <c r="M6" s="51"/>
      <c r="N6" s="60"/>
      <c r="P6"/>
      <c r="Q6"/>
      <c r="R6"/>
      <c r="S6"/>
      <c r="T6"/>
      <c r="U6"/>
      <c r="V6"/>
      <c r="W6"/>
      <c r="X6"/>
    </row>
    <row r="7" spans="1:24" s="7" customFormat="1" ht="20.25" customHeight="1" x14ac:dyDescent="0.25">
      <c r="A7" s="2">
        <v>270</v>
      </c>
      <c r="B7" s="15" t="s">
        <v>114</v>
      </c>
      <c r="C7" s="15" t="s">
        <v>21</v>
      </c>
      <c r="D7" s="13">
        <v>2.6504629629629625E-3</v>
      </c>
      <c r="E7" s="16">
        <v>1</v>
      </c>
      <c r="F7" s="17">
        <f>H7-D7</f>
        <v>3.7500000000000003E-3</v>
      </c>
      <c r="G7" s="16">
        <v>1</v>
      </c>
      <c r="H7" s="13">
        <v>6.4004629629629628E-3</v>
      </c>
      <c r="I7" s="17">
        <f>K7-H7</f>
        <v>2.0254629629629624E-3</v>
      </c>
      <c r="J7" s="16">
        <v>1</v>
      </c>
      <c r="K7" s="13">
        <v>8.4259259259259253E-3</v>
      </c>
      <c r="L7" s="39">
        <v>1</v>
      </c>
      <c r="M7" s="25" t="s">
        <v>159</v>
      </c>
      <c r="N7" s="34">
        <v>100</v>
      </c>
      <c r="P7" s="19"/>
      <c r="Q7" s="19"/>
      <c r="R7" s="19"/>
      <c r="S7" s="19"/>
      <c r="T7" s="19"/>
      <c r="U7" s="19"/>
      <c r="V7" s="19"/>
      <c r="W7" s="19"/>
      <c r="X7" s="19"/>
    </row>
    <row r="8" spans="1:24" s="7" customFormat="1" ht="20.25" customHeight="1" x14ac:dyDescent="0.25">
      <c r="A8" s="2"/>
      <c r="B8" s="15"/>
      <c r="C8" s="15"/>
      <c r="D8" s="13"/>
      <c r="E8" s="16"/>
      <c r="F8" s="17"/>
      <c r="G8" s="16"/>
      <c r="H8" s="13"/>
      <c r="I8" s="17"/>
      <c r="J8" s="16"/>
      <c r="K8" s="13"/>
      <c r="L8" s="39"/>
      <c r="M8" s="25"/>
      <c r="N8" s="34"/>
      <c r="P8" s="19"/>
      <c r="Q8" s="19"/>
      <c r="R8" s="19"/>
      <c r="S8" s="19"/>
      <c r="T8" s="19"/>
      <c r="U8" s="19"/>
      <c r="V8" s="19"/>
      <c r="W8" s="19"/>
      <c r="X8" s="19"/>
    </row>
    <row r="9" spans="1:24" s="7" customFormat="1" ht="20.25" customHeight="1" x14ac:dyDescent="0.25">
      <c r="A9" s="2"/>
      <c r="B9" s="15"/>
      <c r="C9" s="15"/>
      <c r="D9" s="13"/>
      <c r="E9" s="16"/>
      <c r="F9" s="17"/>
      <c r="G9" s="16"/>
      <c r="H9" s="13"/>
      <c r="I9" s="17"/>
      <c r="J9" s="16"/>
      <c r="K9" s="13"/>
      <c r="L9" s="39"/>
      <c r="M9" s="25"/>
      <c r="N9" s="34"/>
      <c r="P9" s="19"/>
      <c r="Q9" s="19"/>
      <c r="R9" s="19"/>
      <c r="S9" s="19"/>
      <c r="T9" s="19"/>
      <c r="U9" s="19"/>
      <c r="V9" s="19"/>
      <c r="W9" s="19"/>
      <c r="X9" s="19"/>
    </row>
    <row r="10" spans="1:24" s="7" customFormat="1" ht="20.25" customHeight="1" x14ac:dyDescent="0.25">
      <c r="A10" s="2">
        <v>26</v>
      </c>
      <c r="B10" s="15" t="s">
        <v>110</v>
      </c>
      <c r="C10" s="15" t="s">
        <v>36</v>
      </c>
      <c r="D10" s="13">
        <v>2.9513888888888888E-3</v>
      </c>
      <c r="E10" s="16">
        <v>3</v>
      </c>
      <c r="F10" s="17">
        <f>H10-D10</f>
        <v>4.0856481481481481E-3</v>
      </c>
      <c r="G10" s="16">
        <v>2</v>
      </c>
      <c r="H10" s="13">
        <v>7.037037037037037E-3</v>
      </c>
      <c r="I10" s="17">
        <f>K10-H10</f>
        <v>1.3541666666666676E-3</v>
      </c>
      <c r="J10" s="16">
        <v>1</v>
      </c>
      <c r="K10" s="13">
        <v>8.3912037037037045E-3</v>
      </c>
      <c r="L10" s="39">
        <v>1</v>
      </c>
      <c r="M10" s="39" t="s">
        <v>159</v>
      </c>
      <c r="N10" s="34">
        <v>100</v>
      </c>
      <c r="P10" s="19"/>
      <c r="Q10" s="19"/>
      <c r="R10" s="19"/>
      <c r="S10" s="19"/>
      <c r="T10" s="19"/>
      <c r="U10" s="19"/>
      <c r="V10" s="19"/>
      <c r="W10" s="19"/>
      <c r="X10" s="19"/>
    </row>
    <row r="11" spans="1:24" s="7" customFormat="1" ht="20.25" customHeight="1" x14ac:dyDescent="0.25">
      <c r="A11" s="2">
        <v>226</v>
      </c>
      <c r="B11" s="15" t="s">
        <v>86</v>
      </c>
      <c r="C11" s="15" t="s">
        <v>87</v>
      </c>
      <c r="D11" s="13">
        <v>2.8240740740740739E-3</v>
      </c>
      <c r="E11" s="16">
        <v>1</v>
      </c>
      <c r="F11" s="17">
        <f t="shared" ref="F11:F12" si="0">H11-D11</f>
        <v>3.6226851851851858E-3</v>
      </c>
      <c r="G11" s="16">
        <v>1</v>
      </c>
      <c r="H11" s="13">
        <v>6.4467592592592597E-3</v>
      </c>
      <c r="I11" s="17">
        <f t="shared" ref="I11:I12" si="1">K11-H11</f>
        <v>2.1180555555555553E-3</v>
      </c>
      <c r="J11" s="16">
        <v>2</v>
      </c>
      <c r="K11" s="13">
        <v>8.564814814814815E-3</v>
      </c>
      <c r="L11" s="39">
        <v>2</v>
      </c>
      <c r="M11" s="39" t="s">
        <v>159</v>
      </c>
      <c r="N11" s="34"/>
      <c r="P11" s="19"/>
      <c r="Q11" s="19"/>
      <c r="R11" s="19"/>
      <c r="S11" s="19"/>
      <c r="T11" s="19"/>
      <c r="U11" s="19"/>
      <c r="V11" s="19"/>
      <c r="W11" s="19"/>
      <c r="X11" s="19"/>
    </row>
    <row r="12" spans="1:24" s="7" customFormat="1" ht="20.25" customHeight="1" x14ac:dyDescent="0.25">
      <c r="A12" s="2">
        <v>249</v>
      </c>
      <c r="B12" s="15" t="s">
        <v>113</v>
      </c>
      <c r="C12" s="15" t="s">
        <v>21</v>
      </c>
      <c r="D12" s="13">
        <v>2.9282407407407412E-3</v>
      </c>
      <c r="E12" s="16">
        <v>2</v>
      </c>
      <c r="F12" s="17">
        <f t="shared" si="0"/>
        <v>4.6643518518518518E-3</v>
      </c>
      <c r="G12" s="16">
        <v>3</v>
      </c>
      <c r="H12" s="13">
        <v>7.5925925925925926E-3</v>
      </c>
      <c r="I12" s="17">
        <f t="shared" si="1"/>
        <v>2.5925925925925917E-3</v>
      </c>
      <c r="J12" s="16">
        <v>3</v>
      </c>
      <c r="K12" s="13">
        <v>1.0185185185185184E-2</v>
      </c>
      <c r="L12" s="39">
        <v>3</v>
      </c>
      <c r="M12" s="39" t="s">
        <v>159</v>
      </c>
      <c r="N12" s="34">
        <v>92</v>
      </c>
      <c r="P12" s="19"/>
      <c r="Q12" s="19"/>
      <c r="R12" s="19"/>
      <c r="S12" s="19"/>
      <c r="T12" s="19"/>
      <c r="U12" s="19"/>
      <c r="V12" s="19"/>
      <c r="W12" s="19"/>
      <c r="X12" s="19"/>
    </row>
    <row r="13" spans="1:24" s="7" customFormat="1" ht="20.25" customHeight="1" x14ac:dyDescent="0.25">
      <c r="A13" s="2"/>
      <c r="B13" s="15"/>
      <c r="C13" s="15"/>
      <c r="D13" s="13"/>
      <c r="E13" s="16"/>
      <c r="F13" s="17"/>
      <c r="G13" s="16"/>
      <c r="H13" s="13"/>
      <c r="I13" s="17"/>
      <c r="J13" s="16"/>
      <c r="K13" s="13"/>
      <c r="L13" s="39"/>
      <c r="M13" s="39"/>
      <c r="N13" s="34"/>
      <c r="P13" s="19"/>
      <c r="Q13" s="19"/>
      <c r="R13" s="19"/>
      <c r="S13" s="19"/>
      <c r="T13" s="19"/>
      <c r="U13" s="19"/>
      <c r="V13" s="19"/>
      <c r="W13" s="19"/>
      <c r="X13" s="19"/>
    </row>
    <row r="14" spans="1:24" s="7" customFormat="1" ht="20.25" customHeight="1" x14ac:dyDescent="0.25">
      <c r="A14" s="2"/>
      <c r="B14" s="15"/>
      <c r="C14" s="15"/>
      <c r="D14" s="13"/>
      <c r="E14" s="16"/>
      <c r="F14" s="17"/>
      <c r="G14" s="16"/>
      <c r="H14" s="13"/>
      <c r="I14" s="17"/>
      <c r="J14" s="16"/>
      <c r="K14" s="13"/>
      <c r="L14" s="39"/>
      <c r="M14" s="39"/>
      <c r="N14" s="34"/>
      <c r="P14" s="19"/>
      <c r="Q14" s="19"/>
      <c r="R14" s="19"/>
      <c r="S14" s="19"/>
      <c r="T14" s="19"/>
      <c r="U14" s="19"/>
      <c r="V14" s="19"/>
      <c r="W14" s="19"/>
      <c r="X14" s="19"/>
    </row>
    <row r="15" spans="1:24" s="7" customFormat="1" ht="20.25" customHeight="1" x14ac:dyDescent="0.25">
      <c r="A15" s="2"/>
      <c r="B15" s="15"/>
      <c r="C15" s="15"/>
      <c r="D15" s="13"/>
      <c r="E15" s="16"/>
      <c r="F15" s="17"/>
      <c r="G15" s="16"/>
      <c r="H15" s="13"/>
      <c r="I15" s="17"/>
      <c r="J15" s="16"/>
      <c r="K15" s="13"/>
      <c r="L15" s="39"/>
      <c r="M15" s="39"/>
      <c r="N15" s="34"/>
      <c r="P15" s="19"/>
      <c r="Q15" s="19"/>
      <c r="R15" s="19"/>
      <c r="S15" s="19"/>
      <c r="T15" s="19"/>
      <c r="U15" s="19"/>
      <c r="V15" s="19"/>
      <c r="W15" s="19"/>
      <c r="X15" s="19"/>
    </row>
    <row r="16" spans="1:24" s="7" customFormat="1" ht="20.25" customHeight="1" x14ac:dyDescent="0.25">
      <c r="A16" s="2"/>
      <c r="B16" s="15"/>
      <c r="C16" s="15"/>
      <c r="D16" s="13"/>
      <c r="E16" s="16"/>
      <c r="F16" s="17"/>
      <c r="G16" s="16"/>
      <c r="H16" s="13"/>
      <c r="I16" s="17"/>
      <c r="J16" s="16"/>
      <c r="K16" s="13"/>
      <c r="L16" s="39"/>
      <c r="M16" s="25"/>
      <c r="N16" s="34"/>
      <c r="P16" s="19"/>
      <c r="Q16" s="19"/>
      <c r="R16" s="19"/>
      <c r="S16" s="19"/>
      <c r="T16" s="19"/>
      <c r="U16" s="19"/>
      <c r="V16" s="19"/>
      <c r="W16" s="19"/>
      <c r="X16" s="19"/>
    </row>
    <row r="18" spans="4:15" x14ac:dyDescent="0.25">
      <c r="D18" s="53" t="s">
        <v>147</v>
      </c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</row>
    <row r="19" spans="4:15" x14ac:dyDescent="0.25">
      <c r="D19" s="52"/>
      <c r="E19" s="52"/>
      <c r="F19" s="52"/>
      <c r="G19" s="52"/>
      <c r="H19" s="52"/>
      <c r="I19" s="52"/>
      <c r="J19" s="52"/>
      <c r="K19" s="52"/>
      <c r="L19" s="52"/>
      <c r="M19" s="52"/>
    </row>
    <row r="20" spans="4:15" x14ac:dyDescent="0.25">
      <c r="D20" s="7"/>
      <c r="E20" s="7"/>
      <c r="F20" s="7"/>
      <c r="G20" s="7"/>
      <c r="H20" s="7"/>
      <c r="I20" s="7"/>
      <c r="J20" s="7"/>
    </row>
    <row r="21" spans="4:15" x14ac:dyDescent="0.25">
      <c r="D21" s="49"/>
      <c r="E21" s="49"/>
      <c r="F21" s="49"/>
      <c r="G21" s="49"/>
      <c r="H21" s="49"/>
      <c r="I21" s="7"/>
      <c r="J21" s="7"/>
    </row>
  </sheetData>
  <mergeCells count="19">
    <mergeCell ref="M5:M6"/>
    <mergeCell ref="D18:O18"/>
    <mergeCell ref="D19:M19"/>
    <mergeCell ref="D21:H21"/>
    <mergeCell ref="B1:N1"/>
    <mergeCell ref="A2:N2"/>
    <mergeCell ref="C4:E4"/>
    <mergeCell ref="A5:A6"/>
    <mergeCell ref="B5:B6"/>
    <mergeCell ref="C5:C6"/>
    <mergeCell ref="N5:N6"/>
    <mergeCell ref="I5:J5"/>
    <mergeCell ref="K5:K6"/>
    <mergeCell ref="L5:L6"/>
    <mergeCell ref="F5:G5"/>
    <mergeCell ref="H5:H6"/>
    <mergeCell ref="B3:N3"/>
    <mergeCell ref="F4:L4"/>
    <mergeCell ref="D5:E5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"/>
  <sheetViews>
    <sheetView zoomScale="85" zoomScaleNormal="85" workbookViewId="0">
      <selection activeCell="M8" sqref="M8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47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4" t="s">
        <v>91</v>
      </c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24" x14ac:dyDescent="0.25">
      <c r="A2" s="58" t="s">
        <v>102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24" x14ac:dyDescent="0.25">
      <c r="A3" s="7"/>
      <c r="B3" s="49" t="s">
        <v>92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24" x14ac:dyDescent="0.25">
      <c r="A4" s="7"/>
      <c r="B4" s="7" t="s">
        <v>143</v>
      </c>
      <c r="C4" s="56" t="s">
        <v>146</v>
      </c>
      <c r="D4" s="56"/>
      <c r="E4" s="56"/>
      <c r="F4" s="57" t="s">
        <v>53</v>
      </c>
      <c r="G4" s="57"/>
      <c r="H4" s="57"/>
      <c r="I4" s="57"/>
      <c r="J4" s="57"/>
      <c r="K4" s="57"/>
      <c r="L4" s="57"/>
      <c r="M4" s="10"/>
      <c r="N4" s="46"/>
    </row>
    <row r="5" spans="1:24" ht="39.75" customHeight="1" x14ac:dyDescent="0.25">
      <c r="A5" s="50" t="s">
        <v>0</v>
      </c>
      <c r="B5" s="50" t="s">
        <v>1</v>
      </c>
      <c r="C5" s="50" t="s">
        <v>2</v>
      </c>
      <c r="D5" s="51" t="s">
        <v>10</v>
      </c>
      <c r="E5" s="51"/>
      <c r="F5" s="51" t="s">
        <v>9</v>
      </c>
      <c r="G5" s="51"/>
      <c r="H5" s="51" t="s">
        <v>3</v>
      </c>
      <c r="I5" s="50" t="s">
        <v>11</v>
      </c>
      <c r="J5" s="50"/>
      <c r="K5" s="50" t="s">
        <v>4</v>
      </c>
      <c r="L5" s="51" t="s">
        <v>5</v>
      </c>
      <c r="M5" s="51" t="s">
        <v>7</v>
      </c>
      <c r="N5" s="60" t="s">
        <v>8</v>
      </c>
    </row>
    <row r="6" spans="1:24" ht="44.25" customHeight="1" x14ac:dyDescent="0.25">
      <c r="A6" s="50"/>
      <c r="B6" s="50"/>
      <c r="C6" s="50"/>
      <c r="D6" s="40" t="s">
        <v>6</v>
      </c>
      <c r="E6" s="40" t="s">
        <v>5</v>
      </c>
      <c r="F6" s="40" t="s">
        <v>6</v>
      </c>
      <c r="G6" s="40" t="s">
        <v>5</v>
      </c>
      <c r="H6" s="51"/>
      <c r="I6" s="40" t="s">
        <v>6</v>
      </c>
      <c r="J6" s="40" t="s">
        <v>5</v>
      </c>
      <c r="K6" s="50"/>
      <c r="L6" s="51"/>
      <c r="M6" s="51"/>
      <c r="N6" s="60"/>
      <c r="P6"/>
      <c r="Q6"/>
      <c r="R6"/>
      <c r="S6"/>
      <c r="T6"/>
      <c r="U6"/>
      <c r="V6"/>
      <c r="W6"/>
      <c r="X6"/>
    </row>
    <row r="7" spans="1:24" s="7" customFormat="1" ht="20.25" customHeight="1" x14ac:dyDescent="0.25">
      <c r="A7" s="2">
        <v>29</v>
      </c>
      <c r="B7" s="15" t="s">
        <v>107</v>
      </c>
      <c r="C7" s="15" t="s">
        <v>21</v>
      </c>
      <c r="D7" s="13">
        <v>8.773148148148148E-3</v>
      </c>
      <c r="E7" s="16">
        <v>1</v>
      </c>
      <c r="F7" s="17">
        <f>H7-D7</f>
        <v>1.9606481481481482E-2</v>
      </c>
      <c r="G7" s="16">
        <v>1</v>
      </c>
      <c r="H7" s="13">
        <v>2.837962962962963E-2</v>
      </c>
      <c r="I7" s="17">
        <f>K7-H7</f>
        <v>8.1018518518518531E-3</v>
      </c>
      <c r="J7" s="16">
        <v>1</v>
      </c>
      <c r="K7" s="13">
        <v>3.6481481481481483E-2</v>
      </c>
      <c r="L7" s="39">
        <v>1</v>
      </c>
      <c r="M7" s="39" t="s">
        <v>160</v>
      </c>
      <c r="N7" s="34">
        <v>100</v>
      </c>
      <c r="P7" s="19"/>
      <c r="Q7" s="19"/>
      <c r="R7" s="19"/>
      <c r="S7" s="19"/>
      <c r="T7" s="19"/>
      <c r="U7" s="19"/>
      <c r="V7" s="19"/>
      <c r="W7" s="19"/>
      <c r="X7" s="19"/>
    </row>
    <row r="8" spans="1:24" s="7" customFormat="1" ht="20.25" customHeight="1" x14ac:dyDescent="0.25">
      <c r="A8" s="2">
        <v>293</v>
      </c>
      <c r="B8" s="15" t="s">
        <v>82</v>
      </c>
      <c r="C8" s="15" t="s">
        <v>21</v>
      </c>
      <c r="D8" s="13">
        <v>9.2939814814814812E-3</v>
      </c>
      <c r="E8" s="16">
        <v>2</v>
      </c>
      <c r="F8" s="17">
        <f>H8-D8</f>
        <v>2.479166666666667E-2</v>
      </c>
      <c r="G8" s="16">
        <v>2</v>
      </c>
      <c r="H8" s="13">
        <v>3.408564814814815E-2</v>
      </c>
      <c r="I8" s="17">
        <f>K8-H8</f>
        <v>9.6874999999999947E-3</v>
      </c>
      <c r="J8" s="16">
        <v>2</v>
      </c>
      <c r="K8" s="13">
        <v>4.3773148148148144E-2</v>
      </c>
      <c r="L8" s="39">
        <v>2</v>
      </c>
      <c r="M8" s="39" t="s">
        <v>159</v>
      </c>
      <c r="N8" s="34">
        <v>92</v>
      </c>
      <c r="P8" s="19"/>
      <c r="Q8" s="19"/>
      <c r="R8" s="19"/>
      <c r="S8" s="19"/>
      <c r="T8" s="19"/>
      <c r="U8" s="19"/>
      <c r="V8" s="19"/>
      <c r="W8" s="19"/>
      <c r="X8" s="19"/>
    </row>
    <row r="9" spans="1:24" s="7" customFormat="1" ht="20.25" customHeight="1" x14ac:dyDescent="0.25">
      <c r="A9" s="2"/>
      <c r="B9" s="15"/>
      <c r="C9" s="15"/>
      <c r="D9" s="13"/>
      <c r="E9" s="16"/>
      <c r="F9" s="17"/>
      <c r="G9" s="16"/>
      <c r="H9" s="13"/>
      <c r="I9" s="17"/>
      <c r="J9" s="16"/>
      <c r="K9" s="13"/>
      <c r="L9" s="39"/>
      <c r="M9" s="39"/>
      <c r="N9" s="34"/>
      <c r="P9" s="19"/>
      <c r="Q9" s="19"/>
      <c r="R9" s="19"/>
      <c r="S9" s="19"/>
      <c r="T9" s="19"/>
      <c r="U9" s="19"/>
      <c r="V9" s="19"/>
      <c r="W9" s="19"/>
      <c r="X9" s="19"/>
    </row>
    <row r="10" spans="1:24" s="7" customFormat="1" ht="20.25" customHeight="1" x14ac:dyDescent="0.25">
      <c r="A10" s="2"/>
      <c r="B10" s="15"/>
      <c r="C10" s="15"/>
      <c r="D10" s="13"/>
      <c r="E10" s="16"/>
      <c r="F10" s="17"/>
      <c r="G10" s="16"/>
      <c r="H10" s="13"/>
      <c r="I10" s="17"/>
      <c r="J10" s="16"/>
      <c r="K10" s="13"/>
      <c r="L10" s="39"/>
      <c r="M10" s="39"/>
      <c r="N10" s="34"/>
      <c r="P10" s="19"/>
      <c r="Q10" s="19"/>
      <c r="R10" s="19"/>
      <c r="S10" s="19"/>
      <c r="T10" s="19"/>
      <c r="U10" s="19"/>
      <c r="V10" s="19"/>
      <c r="W10" s="19"/>
      <c r="X10" s="19"/>
    </row>
    <row r="12" spans="1:24" x14ac:dyDescent="0.25">
      <c r="D12" s="53" t="s">
        <v>142</v>
      </c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</row>
    <row r="13" spans="1:24" x14ac:dyDescent="0.25">
      <c r="D13" s="52"/>
      <c r="E13" s="52"/>
      <c r="F13" s="52"/>
      <c r="G13" s="52"/>
      <c r="H13" s="52"/>
      <c r="I13" s="52"/>
      <c r="J13" s="52"/>
      <c r="K13" s="52"/>
      <c r="L13" s="52"/>
      <c r="M13" s="52"/>
    </row>
    <row r="14" spans="1:24" x14ac:dyDescent="0.25">
      <c r="D14" s="7"/>
      <c r="E14" s="7"/>
      <c r="F14" s="7"/>
      <c r="G14" s="7"/>
      <c r="H14" s="7"/>
      <c r="I14" s="7"/>
      <c r="J14" s="7"/>
    </row>
    <row r="15" spans="1:24" x14ac:dyDescent="0.25">
      <c r="D15" s="49"/>
      <c r="E15" s="49"/>
      <c r="F15" s="49"/>
      <c r="G15" s="49"/>
      <c r="H15" s="49"/>
      <c r="I15" s="7"/>
      <c r="J15" s="7"/>
    </row>
  </sheetData>
  <mergeCells count="19">
    <mergeCell ref="B5:B6"/>
    <mergeCell ref="C5:C6"/>
    <mergeCell ref="D5:E5"/>
    <mergeCell ref="D12:O12"/>
    <mergeCell ref="D13:M13"/>
    <mergeCell ref="D15:H15"/>
    <mergeCell ref="N5:N6"/>
    <mergeCell ref="B1:N1"/>
    <mergeCell ref="A2:N2"/>
    <mergeCell ref="C4:E4"/>
    <mergeCell ref="B3:N3"/>
    <mergeCell ref="F4:L4"/>
    <mergeCell ref="A5:A6"/>
    <mergeCell ref="M5:M6"/>
    <mergeCell ref="F5:G5"/>
    <mergeCell ref="K5:K6"/>
    <mergeCell ref="L5:L6"/>
    <mergeCell ref="H5:H6"/>
    <mergeCell ref="I5:J5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zoomScale="85" zoomScaleNormal="85" workbookViewId="0">
      <pane ySplit="6" topLeftCell="A7" activePane="bottomLeft" state="frozen"/>
      <selection activeCell="C42" sqref="C42"/>
      <selection pane="bottomLeft" activeCell="J30" sqref="J30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10.4257812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47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4" t="s">
        <v>91</v>
      </c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24" x14ac:dyDescent="0.25">
      <c r="A2" s="58" t="s">
        <v>70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24" x14ac:dyDescent="0.25">
      <c r="A3" s="7"/>
      <c r="B3" s="49" t="s">
        <v>92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24" x14ac:dyDescent="0.25">
      <c r="A4" s="7"/>
      <c r="B4" s="7" t="s">
        <v>143</v>
      </c>
      <c r="C4" s="56" t="s">
        <v>146</v>
      </c>
      <c r="D4" s="56"/>
      <c r="E4" s="56"/>
      <c r="F4" s="57" t="s">
        <v>54</v>
      </c>
      <c r="G4" s="57"/>
      <c r="H4" s="57"/>
      <c r="I4" s="57"/>
      <c r="J4" s="57"/>
      <c r="K4" s="57"/>
      <c r="L4" s="57"/>
      <c r="M4" s="10"/>
      <c r="N4" s="46"/>
    </row>
    <row r="5" spans="1:24" ht="39.75" customHeight="1" x14ac:dyDescent="0.25">
      <c r="A5" s="50" t="s">
        <v>0</v>
      </c>
      <c r="B5" s="50" t="s">
        <v>1</v>
      </c>
      <c r="C5" s="50" t="s">
        <v>2</v>
      </c>
      <c r="D5" s="51" t="s">
        <v>10</v>
      </c>
      <c r="E5" s="51"/>
      <c r="F5" s="51" t="s">
        <v>9</v>
      </c>
      <c r="G5" s="51"/>
      <c r="H5" s="51" t="s">
        <v>3</v>
      </c>
      <c r="I5" s="50" t="s">
        <v>11</v>
      </c>
      <c r="J5" s="50"/>
      <c r="K5" s="50" t="s">
        <v>4</v>
      </c>
      <c r="L5" s="51" t="s">
        <v>5</v>
      </c>
      <c r="M5" s="51" t="s">
        <v>7</v>
      </c>
      <c r="N5" s="60" t="s">
        <v>8</v>
      </c>
    </row>
    <row r="6" spans="1:24" ht="44.25" customHeight="1" x14ac:dyDescent="0.25">
      <c r="A6" s="50"/>
      <c r="B6" s="50"/>
      <c r="C6" s="50"/>
      <c r="D6" s="24" t="s">
        <v>6</v>
      </c>
      <c r="E6" s="24" t="s">
        <v>5</v>
      </c>
      <c r="F6" s="24" t="s">
        <v>6</v>
      </c>
      <c r="G6" s="24" t="s">
        <v>5</v>
      </c>
      <c r="H6" s="51"/>
      <c r="I6" s="24" t="s">
        <v>6</v>
      </c>
      <c r="J6" s="24" t="s">
        <v>5</v>
      </c>
      <c r="K6" s="50"/>
      <c r="L6" s="51"/>
      <c r="M6" s="51"/>
      <c r="N6" s="60"/>
      <c r="P6"/>
      <c r="Q6"/>
      <c r="R6"/>
      <c r="S6"/>
      <c r="T6"/>
      <c r="U6"/>
      <c r="V6"/>
      <c r="W6"/>
      <c r="X6"/>
    </row>
    <row r="7" spans="1:24" s="7" customFormat="1" ht="20.25" customHeight="1" x14ac:dyDescent="0.25">
      <c r="A7" s="2">
        <v>21</v>
      </c>
      <c r="B7" s="15" t="s">
        <v>106</v>
      </c>
      <c r="C7" s="15" t="s">
        <v>21</v>
      </c>
      <c r="D7" s="13">
        <v>9.780092592592592E-3</v>
      </c>
      <c r="E7" s="16">
        <v>2</v>
      </c>
      <c r="F7" s="17">
        <f>H7-D7</f>
        <v>1.5277777777777781E-2</v>
      </c>
      <c r="G7" s="16">
        <v>1</v>
      </c>
      <c r="H7" s="17">
        <v>2.5057870370370373E-2</v>
      </c>
      <c r="I7" s="17">
        <f>K7-H7</f>
        <v>1.0439814814814815E-2</v>
      </c>
      <c r="J7" s="16">
        <v>2</v>
      </c>
      <c r="K7" s="13">
        <v>3.5497685185185188E-2</v>
      </c>
      <c r="L7" s="39">
        <v>1</v>
      </c>
      <c r="M7" s="25">
        <v>1</v>
      </c>
      <c r="N7" s="34">
        <v>100</v>
      </c>
      <c r="P7" s="19"/>
      <c r="Q7" s="19"/>
      <c r="R7" s="19"/>
      <c r="S7" s="19"/>
      <c r="T7" s="19"/>
      <c r="U7" s="19"/>
      <c r="V7" s="19"/>
      <c r="W7" s="19"/>
      <c r="X7" s="19"/>
    </row>
    <row r="8" spans="1:24" s="7" customFormat="1" ht="20.25" customHeight="1" x14ac:dyDescent="0.25">
      <c r="A8" s="2">
        <v>240</v>
      </c>
      <c r="B8" s="15" t="s">
        <v>131</v>
      </c>
      <c r="C8" s="15" t="s">
        <v>25</v>
      </c>
      <c r="D8" s="13">
        <v>9.6296296296296303E-3</v>
      </c>
      <c r="E8" s="16">
        <v>1</v>
      </c>
      <c r="F8" s="17">
        <f t="shared" ref="F8:F16" si="0">H8-D8</f>
        <v>1.7129629629629627E-2</v>
      </c>
      <c r="G8" s="16">
        <v>4</v>
      </c>
      <c r="H8" s="17">
        <v>2.6759259259259257E-2</v>
      </c>
      <c r="I8" s="17">
        <f t="shared" ref="I8:I16" si="1">K8-H8</f>
        <v>1.0266203703703704E-2</v>
      </c>
      <c r="J8" s="16">
        <v>1</v>
      </c>
      <c r="K8" s="13">
        <v>3.7025462962962961E-2</v>
      </c>
      <c r="L8" s="39">
        <v>2</v>
      </c>
      <c r="M8" s="39">
        <v>2</v>
      </c>
      <c r="N8" s="34">
        <v>92</v>
      </c>
      <c r="P8" s="19"/>
      <c r="Q8" s="19"/>
      <c r="R8" s="19"/>
      <c r="S8" s="19"/>
      <c r="T8" s="19"/>
      <c r="U8" s="19"/>
      <c r="V8" s="19"/>
      <c r="W8" s="19"/>
      <c r="X8" s="19"/>
    </row>
    <row r="9" spans="1:24" s="7" customFormat="1" ht="20.25" customHeight="1" x14ac:dyDescent="0.25">
      <c r="A9" s="2">
        <v>56</v>
      </c>
      <c r="B9" s="15" t="s">
        <v>104</v>
      </c>
      <c r="C9" s="15" t="s">
        <v>21</v>
      </c>
      <c r="D9" s="13">
        <v>9.8726851851851857E-3</v>
      </c>
      <c r="E9" s="16">
        <v>4</v>
      </c>
      <c r="F9" s="17">
        <f t="shared" si="0"/>
        <v>1.6608796296296295E-2</v>
      </c>
      <c r="G9" s="16">
        <v>2</v>
      </c>
      <c r="H9" s="17">
        <v>2.6481481481481481E-2</v>
      </c>
      <c r="I9" s="17">
        <f t="shared" si="1"/>
        <v>1.0879629629629628E-2</v>
      </c>
      <c r="J9" s="16">
        <v>3</v>
      </c>
      <c r="K9" s="13">
        <v>3.7361111111111109E-2</v>
      </c>
      <c r="L9" s="39">
        <v>3</v>
      </c>
      <c r="M9" s="25">
        <v>2</v>
      </c>
      <c r="N9" s="34">
        <v>85</v>
      </c>
      <c r="P9" s="19"/>
      <c r="Q9" s="19"/>
      <c r="R9" s="19"/>
      <c r="S9" s="19"/>
      <c r="T9" s="19"/>
      <c r="U9" s="19"/>
      <c r="V9" s="19"/>
      <c r="W9" s="19"/>
      <c r="X9" s="19"/>
    </row>
    <row r="10" spans="1:24" s="7" customFormat="1" ht="20.25" customHeight="1" x14ac:dyDescent="0.25">
      <c r="A10" s="2">
        <v>17</v>
      </c>
      <c r="B10" s="15" t="s">
        <v>103</v>
      </c>
      <c r="C10" s="15" t="s">
        <v>21</v>
      </c>
      <c r="D10" s="13">
        <v>9.8379629629629633E-3</v>
      </c>
      <c r="E10" s="16">
        <v>3</v>
      </c>
      <c r="F10" s="17">
        <f t="shared" si="0"/>
        <v>1.680555555555556E-2</v>
      </c>
      <c r="G10" s="16">
        <v>3</v>
      </c>
      <c r="H10" s="13">
        <v>2.6643518518518521E-2</v>
      </c>
      <c r="I10" s="17">
        <f t="shared" si="1"/>
        <v>1.1782407407407405E-2</v>
      </c>
      <c r="J10" s="16">
        <v>4</v>
      </c>
      <c r="K10" s="13">
        <v>3.8425925925925926E-2</v>
      </c>
      <c r="L10" s="39">
        <v>4</v>
      </c>
      <c r="M10" s="25">
        <v>3</v>
      </c>
      <c r="N10" s="34">
        <v>79</v>
      </c>
      <c r="P10" s="19"/>
      <c r="Q10" s="19"/>
      <c r="R10" s="19"/>
      <c r="S10" s="19"/>
      <c r="T10" s="19"/>
      <c r="U10" s="19"/>
      <c r="V10" s="19"/>
      <c r="W10" s="19"/>
      <c r="X10" s="19"/>
    </row>
    <row r="11" spans="1:24" s="7" customFormat="1" ht="20.25" customHeight="1" x14ac:dyDescent="0.25">
      <c r="A11" s="2">
        <v>20</v>
      </c>
      <c r="B11" s="15" t="s">
        <v>79</v>
      </c>
      <c r="C11" s="15" t="s">
        <v>21</v>
      </c>
      <c r="D11" s="13">
        <v>1.1944444444444445E-2</v>
      </c>
      <c r="E11" s="16">
        <v>6</v>
      </c>
      <c r="F11" s="17">
        <f t="shared" si="0"/>
        <v>1.9363425925925923E-2</v>
      </c>
      <c r="G11" s="16">
        <v>5</v>
      </c>
      <c r="H11" s="13">
        <v>3.1307870370370368E-2</v>
      </c>
      <c r="I11" s="17">
        <f t="shared" si="1"/>
        <v>1.4884259259259264E-2</v>
      </c>
      <c r="J11" s="16">
        <v>5</v>
      </c>
      <c r="K11" s="13">
        <v>4.6192129629629632E-2</v>
      </c>
      <c r="L11" s="39">
        <v>5</v>
      </c>
      <c r="M11" s="30" t="s">
        <v>160</v>
      </c>
      <c r="N11" s="34">
        <v>73</v>
      </c>
      <c r="P11" s="19"/>
      <c r="Q11" s="19"/>
      <c r="R11" s="19"/>
      <c r="S11" s="19"/>
      <c r="T11" s="19"/>
      <c r="U11" s="19"/>
      <c r="V11" s="19"/>
      <c r="W11" s="19"/>
      <c r="X11" s="19"/>
    </row>
    <row r="12" spans="1:24" s="7" customFormat="1" ht="20.25" customHeight="1" x14ac:dyDescent="0.25">
      <c r="A12" s="2">
        <v>90</v>
      </c>
      <c r="B12" s="15" t="s">
        <v>109</v>
      </c>
      <c r="C12" s="15" t="s">
        <v>21</v>
      </c>
      <c r="D12" s="13">
        <v>1.1493055555555555E-2</v>
      </c>
      <c r="E12" s="16">
        <v>5</v>
      </c>
      <c r="F12" s="17">
        <f t="shared" si="0"/>
        <v>2.0729166666666667E-2</v>
      </c>
      <c r="G12" s="16">
        <v>6</v>
      </c>
      <c r="H12" s="13">
        <v>3.2222222222222222E-2</v>
      </c>
      <c r="I12" s="17">
        <f t="shared" si="1"/>
        <v>1.6053240740740736E-2</v>
      </c>
      <c r="J12" s="16">
        <v>6</v>
      </c>
      <c r="K12" s="13">
        <v>4.8275462962962958E-2</v>
      </c>
      <c r="L12" s="39">
        <v>6</v>
      </c>
      <c r="M12" s="25" t="s">
        <v>160</v>
      </c>
      <c r="N12" s="34">
        <v>67</v>
      </c>
      <c r="P12" s="19"/>
      <c r="Q12" s="19"/>
      <c r="R12" s="19"/>
      <c r="S12" s="19"/>
      <c r="T12" s="19"/>
      <c r="U12" s="19"/>
      <c r="V12" s="19"/>
      <c r="W12" s="19"/>
      <c r="X12" s="19"/>
    </row>
    <row r="13" spans="1:24" s="7" customFormat="1" ht="20.25" customHeight="1" x14ac:dyDescent="0.25">
      <c r="A13" s="2"/>
      <c r="B13" s="15"/>
      <c r="C13" s="15"/>
      <c r="D13" s="13"/>
      <c r="E13" s="16"/>
      <c r="F13" s="17"/>
      <c r="G13" s="16"/>
      <c r="H13" s="13"/>
      <c r="I13" s="17"/>
      <c r="J13" s="16"/>
      <c r="K13" s="13"/>
      <c r="L13" s="39"/>
      <c r="M13" s="25"/>
      <c r="N13" s="34"/>
      <c r="P13" s="19"/>
      <c r="Q13" s="19"/>
      <c r="R13" s="19"/>
      <c r="S13" s="19"/>
      <c r="T13" s="19"/>
      <c r="U13" s="19"/>
      <c r="V13" s="19"/>
      <c r="W13" s="19"/>
      <c r="X13" s="19"/>
    </row>
    <row r="14" spans="1:24" s="7" customFormat="1" ht="20.25" customHeight="1" x14ac:dyDescent="0.25">
      <c r="A14" s="2">
        <v>280</v>
      </c>
      <c r="B14" s="15" t="s">
        <v>88</v>
      </c>
      <c r="C14" s="15" t="s">
        <v>87</v>
      </c>
      <c r="D14" s="13">
        <v>1.2939814814814814E-2</v>
      </c>
      <c r="E14" s="16">
        <v>2</v>
      </c>
      <c r="F14" s="17">
        <f t="shared" si="0"/>
        <v>1.7129629629629627E-2</v>
      </c>
      <c r="G14" s="16">
        <v>1</v>
      </c>
      <c r="H14" s="13">
        <v>3.006944444444444E-2</v>
      </c>
      <c r="I14" s="17">
        <f t="shared" si="1"/>
        <v>1.0879629629629635E-2</v>
      </c>
      <c r="J14" s="16">
        <v>2</v>
      </c>
      <c r="K14" s="13">
        <v>4.0949074074074075E-2</v>
      </c>
      <c r="L14" s="39">
        <v>1</v>
      </c>
      <c r="M14" s="25" t="s">
        <v>161</v>
      </c>
      <c r="N14" s="34"/>
      <c r="P14" s="19"/>
      <c r="Q14" s="19"/>
      <c r="R14" s="19"/>
      <c r="S14" s="19"/>
      <c r="T14" s="19"/>
      <c r="U14" s="19"/>
      <c r="V14" s="19"/>
      <c r="W14" s="19"/>
      <c r="X14" s="19"/>
    </row>
    <row r="15" spans="1:24" s="7" customFormat="1" ht="20.25" customHeight="1" x14ac:dyDescent="0.25">
      <c r="A15" s="2">
        <v>55</v>
      </c>
      <c r="B15" s="15" t="s">
        <v>26</v>
      </c>
      <c r="C15" s="15" t="s">
        <v>21</v>
      </c>
      <c r="D15" s="13">
        <v>1.1770833333333333E-2</v>
      </c>
      <c r="E15" s="16">
        <v>1</v>
      </c>
      <c r="F15" s="17">
        <f t="shared" si="0"/>
        <v>1.7500000000000002E-2</v>
      </c>
      <c r="G15" s="16">
        <v>2</v>
      </c>
      <c r="H15" s="13">
        <v>2.9270833333333333E-2</v>
      </c>
      <c r="I15" s="17">
        <f t="shared" si="1"/>
        <v>1.2719907407407412E-2</v>
      </c>
      <c r="J15" s="16">
        <v>1</v>
      </c>
      <c r="K15" s="13">
        <v>4.1990740740740745E-2</v>
      </c>
      <c r="L15" s="39">
        <v>2</v>
      </c>
      <c r="M15" s="25">
        <v>1</v>
      </c>
      <c r="N15" s="34">
        <v>100</v>
      </c>
      <c r="P15" s="19"/>
      <c r="Q15" s="19"/>
      <c r="R15" s="19"/>
      <c r="S15" s="19"/>
      <c r="T15" s="19"/>
      <c r="U15" s="19"/>
      <c r="V15" s="19"/>
      <c r="W15" s="19"/>
      <c r="X15" s="19"/>
    </row>
    <row r="16" spans="1:24" s="7" customFormat="1" ht="20.25" customHeight="1" x14ac:dyDescent="0.25">
      <c r="A16" s="2">
        <v>16</v>
      </c>
      <c r="B16" s="15" t="s">
        <v>105</v>
      </c>
      <c r="C16" s="15" t="s">
        <v>21</v>
      </c>
      <c r="D16" s="13">
        <v>1.3344907407407408E-2</v>
      </c>
      <c r="E16" s="16">
        <v>3</v>
      </c>
      <c r="F16" s="17">
        <f t="shared" si="0"/>
        <v>2.2557870370370367E-2</v>
      </c>
      <c r="G16" s="16">
        <v>3</v>
      </c>
      <c r="H16" s="13">
        <v>3.5902777777777777E-2</v>
      </c>
      <c r="I16" s="17">
        <f t="shared" si="1"/>
        <v>1.5115740740740742E-2</v>
      </c>
      <c r="J16" s="16">
        <v>3</v>
      </c>
      <c r="K16" s="13">
        <v>5.1018518518518519E-2</v>
      </c>
      <c r="L16" s="39">
        <v>3</v>
      </c>
      <c r="M16" s="25" t="s">
        <v>162</v>
      </c>
      <c r="N16" s="34">
        <v>92</v>
      </c>
      <c r="P16" s="19"/>
      <c r="Q16" s="19"/>
      <c r="R16" s="19"/>
      <c r="S16" s="19"/>
      <c r="T16" s="19"/>
      <c r="U16" s="19"/>
      <c r="V16" s="19"/>
      <c r="W16" s="19"/>
      <c r="X16" s="19"/>
    </row>
    <row r="17" spans="1:24" s="7" customFormat="1" ht="20.25" customHeight="1" x14ac:dyDescent="0.25">
      <c r="A17" s="2">
        <v>265</v>
      </c>
      <c r="B17" s="15" t="s">
        <v>119</v>
      </c>
      <c r="C17" s="15" t="s">
        <v>36</v>
      </c>
      <c r="D17" s="13">
        <v>1.5671296296296298E-2</v>
      </c>
      <c r="E17" s="16">
        <v>4</v>
      </c>
      <c r="F17" s="17"/>
      <c r="G17" s="16"/>
      <c r="H17" s="13"/>
      <c r="I17" s="17"/>
      <c r="J17" s="16"/>
      <c r="K17" s="13" t="s">
        <v>136</v>
      </c>
      <c r="L17" s="39"/>
      <c r="M17" s="25"/>
      <c r="N17" s="34"/>
      <c r="P17" s="19"/>
      <c r="Q17" s="19"/>
      <c r="R17" s="19"/>
      <c r="S17" s="19"/>
      <c r="T17" s="19"/>
      <c r="U17" s="19"/>
      <c r="V17" s="19"/>
      <c r="W17" s="19"/>
      <c r="X17" s="19"/>
    </row>
    <row r="18" spans="1:24" s="7" customFormat="1" ht="20.25" customHeight="1" x14ac:dyDescent="0.25">
      <c r="A18" s="2"/>
      <c r="B18" s="15"/>
      <c r="C18" s="15"/>
      <c r="D18" s="13"/>
      <c r="E18" s="16"/>
      <c r="F18" s="17"/>
      <c r="G18" s="16"/>
      <c r="H18" s="13"/>
      <c r="I18" s="17"/>
      <c r="J18" s="16"/>
      <c r="K18" s="13"/>
      <c r="L18" s="39"/>
      <c r="M18" s="25"/>
      <c r="N18" s="34"/>
      <c r="P18" s="19"/>
      <c r="Q18" s="19"/>
      <c r="R18" s="19"/>
      <c r="S18" s="19"/>
      <c r="T18" s="19"/>
      <c r="U18" s="19"/>
      <c r="V18" s="19"/>
      <c r="W18" s="19"/>
      <c r="X18" s="19"/>
    </row>
    <row r="20" spans="1:24" x14ac:dyDescent="0.25">
      <c r="D20" s="53" t="s">
        <v>145</v>
      </c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</row>
    <row r="21" spans="1:24" x14ac:dyDescent="0.25">
      <c r="D21" s="52"/>
      <c r="E21" s="52"/>
      <c r="F21" s="52"/>
      <c r="G21" s="52"/>
      <c r="H21" s="52"/>
      <c r="I21" s="52"/>
      <c r="J21" s="52"/>
      <c r="K21" s="52"/>
      <c r="L21" s="52"/>
      <c r="M21" s="52"/>
    </row>
    <row r="22" spans="1:24" x14ac:dyDescent="0.25">
      <c r="D22" s="7"/>
      <c r="E22" s="7"/>
      <c r="F22" s="7"/>
      <c r="G22" s="7"/>
      <c r="H22" s="7"/>
      <c r="I22" s="7"/>
      <c r="J22" s="7"/>
    </row>
    <row r="23" spans="1:24" x14ac:dyDescent="0.25">
      <c r="D23" s="49"/>
      <c r="E23" s="49"/>
      <c r="F23" s="49"/>
      <c r="G23" s="49"/>
      <c r="H23" s="49"/>
      <c r="I23" s="7"/>
      <c r="J23" s="7"/>
    </row>
  </sheetData>
  <sortState ref="A11:N11">
    <sortCondition ref="L11"/>
  </sortState>
  <mergeCells count="19">
    <mergeCell ref="B1:N1"/>
    <mergeCell ref="A2:N2"/>
    <mergeCell ref="C4:E4"/>
    <mergeCell ref="A5:A6"/>
    <mergeCell ref="B5:B6"/>
    <mergeCell ref="C5:C6"/>
    <mergeCell ref="B3:N3"/>
    <mergeCell ref="F4:L4"/>
    <mergeCell ref="M5:M6"/>
    <mergeCell ref="I5:J5"/>
    <mergeCell ref="L5:L6"/>
    <mergeCell ref="N5:N6"/>
    <mergeCell ref="D23:H23"/>
    <mergeCell ref="D20:O20"/>
    <mergeCell ref="D21:M21"/>
    <mergeCell ref="F5:G5"/>
    <mergeCell ref="H5:H6"/>
    <mergeCell ref="D5:E5"/>
    <mergeCell ref="K5:K6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80" orientation="landscape" r:id="rId1"/>
  <rowBreaks count="1" manualBreakCount="1">
    <brk id="1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"/>
  <sheetViews>
    <sheetView zoomScale="85" zoomScaleNormal="85" workbookViewId="0">
      <pane ySplit="6" topLeftCell="A7" activePane="bottomLeft" state="frozen"/>
      <selection activeCell="C42" sqref="C42"/>
      <selection pane="bottomLeft" activeCell="E10" sqref="E10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48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4" t="s">
        <v>91</v>
      </c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24" x14ac:dyDescent="0.25">
      <c r="A2" s="58" t="s">
        <v>71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24" x14ac:dyDescent="0.25">
      <c r="A3" s="7"/>
      <c r="B3" s="49" t="s">
        <v>92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24" x14ac:dyDescent="0.25">
      <c r="A4" s="7"/>
      <c r="B4" s="7" t="s">
        <v>148</v>
      </c>
      <c r="C4" s="56" t="s">
        <v>141</v>
      </c>
      <c r="D4" s="56"/>
      <c r="E4" s="56"/>
      <c r="F4" s="57" t="s">
        <v>55</v>
      </c>
      <c r="G4" s="57"/>
      <c r="H4" s="57"/>
      <c r="I4" s="57"/>
      <c r="J4" s="57"/>
      <c r="K4" s="57"/>
      <c r="L4" s="57"/>
      <c r="M4" s="10"/>
      <c r="N4" s="46"/>
    </row>
    <row r="5" spans="1:24" ht="39.75" customHeight="1" x14ac:dyDescent="0.25">
      <c r="A5" s="50" t="s">
        <v>0</v>
      </c>
      <c r="B5" s="50" t="s">
        <v>1</v>
      </c>
      <c r="C5" s="50" t="s">
        <v>2</v>
      </c>
      <c r="D5" s="51" t="s">
        <v>10</v>
      </c>
      <c r="E5" s="51"/>
      <c r="F5" s="51" t="s">
        <v>9</v>
      </c>
      <c r="G5" s="51"/>
      <c r="H5" s="51" t="s">
        <v>3</v>
      </c>
      <c r="I5" s="50" t="s">
        <v>11</v>
      </c>
      <c r="J5" s="50"/>
      <c r="K5" s="50" t="s">
        <v>4</v>
      </c>
      <c r="L5" s="51" t="s">
        <v>5</v>
      </c>
      <c r="M5" s="51" t="s">
        <v>7</v>
      </c>
      <c r="N5" s="50" t="s">
        <v>8</v>
      </c>
    </row>
    <row r="6" spans="1:24" ht="44.25" customHeight="1" x14ac:dyDescent="0.25">
      <c r="A6" s="50"/>
      <c r="B6" s="50"/>
      <c r="C6" s="50"/>
      <c r="D6" s="24" t="s">
        <v>6</v>
      </c>
      <c r="E6" s="24" t="s">
        <v>5</v>
      </c>
      <c r="F6" s="24" t="s">
        <v>6</v>
      </c>
      <c r="G6" s="24" t="s">
        <v>5</v>
      </c>
      <c r="H6" s="51"/>
      <c r="I6" s="24" t="s">
        <v>6</v>
      </c>
      <c r="J6" s="24" t="s">
        <v>5</v>
      </c>
      <c r="K6" s="50"/>
      <c r="L6" s="51"/>
      <c r="M6" s="51"/>
      <c r="N6" s="50"/>
      <c r="P6"/>
      <c r="Q6"/>
      <c r="R6"/>
      <c r="S6"/>
      <c r="T6"/>
      <c r="U6"/>
      <c r="V6"/>
      <c r="W6"/>
      <c r="X6"/>
    </row>
    <row r="7" spans="1:24" s="7" customFormat="1" ht="20.25" customHeight="1" x14ac:dyDescent="0.25">
      <c r="A7" s="2">
        <v>123</v>
      </c>
      <c r="B7" s="15" t="s">
        <v>130</v>
      </c>
      <c r="C7" s="15" t="s">
        <v>25</v>
      </c>
      <c r="D7" s="13">
        <v>9.4675925925925917E-3</v>
      </c>
      <c r="E7" s="16">
        <v>1</v>
      </c>
      <c r="F7" s="17">
        <f>H7-D7</f>
        <v>1.9722222222222217E-2</v>
      </c>
      <c r="G7" s="16">
        <v>3</v>
      </c>
      <c r="H7" s="13">
        <v>2.9189814814814811E-2</v>
      </c>
      <c r="I7" s="17">
        <f>K7-H7</f>
        <v>1.021990740740741E-2</v>
      </c>
      <c r="J7" s="16">
        <v>2</v>
      </c>
      <c r="K7" s="13">
        <v>3.9409722222222221E-2</v>
      </c>
      <c r="L7" s="39">
        <v>1</v>
      </c>
      <c r="M7" s="25">
        <v>3</v>
      </c>
      <c r="N7" s="34">
        <v>100</v>
      </c>
      <c r="P7" s="19"/>
      <c r="Q7" s="19"/>
      <c r="R7" s="19"/>
      <c r="S7" s="19"/>
      <c r="T7" s="19"/>
      <c r="U7" s="19"/>
      <c r="V7" s="19"/>
      <c r="W7" s="19"/>
      <c r="X7" s="19"/>
    </row>
    <row r="8" spans="1:24" s="7" customFormat="1" ht="20.25" customHeight="1" x14ac:dyDescent="0.25">
      <c r="A8" s="2">
        <v>289</v>
      </c>
      <c r="B8" s="15" t="s">
        <v>89</v>
      </c>
      <c r="C8" s="15" t="s">
        <v>87</v>
      </c>
      <c r="D8" s="13">
        <v>1.1249999999999998E-2</v>
      </c>
      <c r="E8" s="16">
        <v>2</v>
      </c>
      <c r="F8" s="17">
        <f t="shared" ref="F8:F10" si="0">H8-D8</f>
        <v>1.741898148148148E-2</v>
      </c>
      <c r="G8" s="16">
        <v>1</v>
      </c>
      <c r="H8" s="13">
        <v>2.8668981481481479E-2</v>
      </c>
      <c r="I8" s="17">
        <f t="shared" ref="I8:I10" si="1">K8-H8</f>
        <v>1.1226851851851852E-2</v>
      </c>
      <c r="J8" s="16">
        <v>1</v>
      </c>
      <c r="K8" s="13">
        <v>3.9895833333333332E-2</v>
      </c>
      <c r="L8" s="39">
        <v>2</v>
      </c>
      <c r="M8" s="25">
        <v>3</v>
      </c>
      <c r="N8" s="34"/>
      <c r="P8" s="19"/>
      <c r="Q8" s="19"/>
      <c r="R8" s="19"/>
      <c r="S8" s="19"/>
      <c r="T8" s="19"/>
      <c r="U8" s="19"/>
      <c r="V8" s="19"/>
      <c r="W8" s="19"/>
      <c r="X8" s="19"/>
    </row>
    <row r="9" spans="1:24" s="7" customFormat="1" ht="20.25" customHeight="1" x14ac:dyDescent="0.25">
      <c r="A9" s="2">
        <v>269</v>
      </c>
      <c r="B9" s="15" t="s">
        <v>27</v>
      </c>
      <c r="C9" s="15" t="s">
        <v>25</v>
      </c>
      <c r="D9" s="13">
        <v>1.1296296296296296E-2</v>
      </c>
      <c r="E9" s="16">
        <v>3</v>
      </c>
      <c r="F9" s="17">
        <f t="shared" si="0"/>
        <v>1.8252314814814811E-2</v>
      </c>
      <c r="G9" s="16">
        <v>2</v>
      </c>
      <c r="H9" s="13">
        <v>2.9548611111111109E-2</v>
      </c>
      <c r="I9" s="17">
        <f t="shared" si="1"/>
        <v>1.3368055555555557E-2</v>
      </c>
      <c r="J9" s="16">
        <v>3</v>
      </c>
      <c r="K9" s="13">
        <v>4.2916666666666665E-2</v>
      </c>
      <c r="L9" s="39">
        <v>3</v>
      </c>
      <c r="M9" s="25" t="s">
        <v>163</v>
      </c>
      <c r="N9" s="34">
        <v>92</v>
      </c>
      <c r="P9" s="19"/>
      <c r="Q9" s="19"/>
      <c r="R9" s="19"/>
      <c r="S9" s="19"/>
      <c r="T9" s="19"/>
      <c r="U9" s="19"/>
      <c r="V9" s="19"/>
      <c r="W9" s="19"/>
      <c r="X9" s="19"/>
    </row>
    <row r="10" spans="1:24" s="7" customFormat="1" ht="20.25" customHeight="1" x14ac:dyDescent="0.25">
      <c r="A10" s="2">
        <v>240</v>
      </c>
      <c r="B10" s="15" t="s">
        <v>28</v>
      </c>
      <c r="C10" s="15" t="s">
        <v>25</v>
      </c>
      <c r="D10" s="13">
        <v>1.5127314814814816E-2</v>
      </c>
      <c r="E10" s="16">
        <v>4</v>
      </c>
      <c r="F10" s="17">
        <f t="shared" si="0"/>
        <v>2.6828703703703702E-2</v>
      </c>
      <c r="G10" s="16">
        <v>4</v>
      </c>
      <c r="H10" s="13">
        <v>4.1956018518518517E-2</v>
      </c>
      <c r="I10" s="17">
        <f t="shared" si="1"/>
        <v>2.2500000000000006E-2</v>
      </c>
      <c r="J10" s="16">
        <v>4</v>
      </c>
      <c r="K10" s="13">
        <v>6.4456018518518524E-2</v>
      </c>
      <c r="L10" s="39">
        <v>4</v>
      </c>
      <c r="M10" s="25" t="s">
        <v>159</v>
      </c>
      <c r="N10" s="34">
        <v>85</v>
      </c>
      <c r="P10" s="19"/>
      <c r="Q10" s="19"/>
      <c r="R10" s="19"/>
      <c r="S10" s="19"/>
      <c r="T10" s="19"/>
      <c r="U10" s="19"/>
      <c r="V10" s="19"/>
      <c r="W10" s="19"/>
      <c r="X10" s="19"/>
    </row>
    <row r="11" spans="1:24" s="7" customFormat="1" ht="20.25" customHeight="1" x14ac:dyDescent="0.25">
      <c r="A11" s="2"/>
      <c r="B11" s="15"/>
      <c r="C11" s="15"/>
      <c r="D11" s="13"/>
      <c r="E11" s="16"/>
      <c r="F11" s="17"/>
      <c r="G11" s="16"/>
      <c r="H11" s="13"/>
      <c r="I11" s="17"/>
      <c r="J11" s="16"/>
      <c r="K11" s="13"/>
      <c r="L11" s="39"/>
      <c r="M11" s="25"/>
      <c r="N11" s="34"/>
      <c r="P11" s="19"/>
      <c r="Q11" s="19"/>
      <c r="R11" s="19"/>
      <c r="S11" s="19"/>
      <c r="T11" s="19"/>
      <c r="U11" s="19"/>
      <c r="V11" s="19"/>
      <c r="W11" s="19"/>
      <c r="X11" s="19"/>
    </row>
    <row r="12" spans="1:24" s="7" customFormat="1" ht="18.75" x14ac:dyDescent="0.25">
      <c r="A12" s="2">
        <v>246</v>
      </c>
      <c r="B12" s="15" t="s">
        <v>118</v>
      </c>
      <c r="C12" s="15" t="s">
        <v>25</v>
      </c>
      <c r="D12" s="13">
        <v>2.2418981481481481E-2</v>
      </c>
      <c r="E12" s="16">
        <v>1</v>
      </c>
      <c r="F12" s="20"/>
      <c r="G12" s="16"/>
      <c r="H12" s="13"/>
      <c r="I12" s="17"/>
      <c r="J12" s="16"/>
      <c r="K12" s="13" t="s">
        <v>136</v>
      </c>
      <c r="L12" s="39"/>
      <c r="M12" s="25"/>
      <c r="N12" s="34"/>
      <c r="P12" s="19"/>
      <c r="Q12" s="19"/>
      <c r="R12" s="19"/>
      <c r="S12" s="19"/>
      <c r="T12" s="19"/>
      <c r="U12" s="19"/>
      <c r="V12" s="19"/>
      <c r="W12" s="19"/>
      <c r="X12" s="19"/>
    </row>
    <row r="13" spans="1:24" s="7" customFormat="1" ht="18.75" x14ac:dyDescent="0.25">
      <c r="A13" s="2"/>
      <c r="B13" s="15"/>
      <c r="C13" s="15"/>
      <c r="D13" s="13"/>
      <c r="E13" s="16"/>
      <c r="F13" s="20"/>
      <c r="G13" s="16"/>
      <c r="H13" s="13"/>
      <c r="I13" s="17"/>
      <c r="J13" s="16"/>
      <c r="K13" s="13"/>
      <c r="L13" s="39"/>
      <c r="M13" s="25"/>
      <c r="N13" s="34"/>
      <c r="P13" s="19"/>
      <c r="Q13" s="19"/>
      <c r="R13" s="19"/>
      <c r="S13" s="19"/>
      <c r="T13" s="19"/>
      <c r="U13" s="19"/>
      <c r="V13" s="19"/>
      <c r="W13" s="19"/>
      <c r="X13" s="19"/>
    </row>
    <row r="15" spans="1:24" x14ac:dyDescent="0.25">
      <c r="D15" s="53" t="s">
        <v>147</v>
      </c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</row>
    <row r="16" spans="1:24" x14ac:dyDescent="0.25">
      <c r="D16" s="52"/>
      <c r="E16" s="52"/>
      <c r="F16" s="52"/>
      <c r="G16" s="52"/>
      <c r="H16" s="52"/>
      <c r="I16" s="52"/>
      <c r="J16" s="52"/>
      <c r="K16" s="52"/>
      <c r="L16" s="52"/>
      <c r="M16" s="52"/>
    </row>
    <row r="17" spans="4:10" x14ac:dyDescent="0.25">
      <c r="D17" s="7"/>
      <c r="E17" s="7"/>
      <c r="F17" s="7"/>
      <c r="G17" s="7"/>
      <c r="H17" s="7"/>
      <c r="I17" s="7"/>
      <c r="J17" s="7"/>
    </row>
    <row r="18" spans="4:10" x14ac:dyDescent="0.25">
      <c r="D18" s="49"/>
      <c r="E18" s="49"/>
      <c r="F18" s="49"/>
      <c r="G18" s="49"/>
      <c r="H18" s="49"/>
      <c r="I18" s="7"/>
      <c r="J18" s="7"/>
    </row>
  </sheetData>
  <mergeCells count="19">
    <mergeCell ref="B1:N1"/>
    <mergeCell ref="A2:N2"/>
    <mergeCell ref="B3:N3"/>
    <mergeCell ref="F4:L4"/>
    <mergeCell ref="I5:J5"/>
    <mergeCell ref="K5:K6"/>
    <mergeCell ref="L5:L6"/>
    <mergeCell ref="M5:M6"/>
    <mergeCell ref="N5:N6"/>
    <mergeCell ref="F5:G5"/>
    <mergeCell ref="H5:H6"/>
    <mergeCell ref="C4:E4"/>
    <mergeCell ref="D15:O15"/>
    <mergeCell ref="D16:M16"/>
    <mergeCell ref="D18:H18"/>
    <mergeCell ref="A5:A6"/>
    <mergeCell ref="B5:B6"/>
    <mergeCell ref="C5:C6"/>
    <mergeCell ref="D5:E5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"/>
  <sheetViews>
    <sheetView zoomScale="85" zoomScaleNormal="85" workbookViewId="0">
      <pane ySplit="6" topLeftCell="A7" activePane="bottomLeft" state="frozen"/>
      <selection activeCell="C42" sqref="C42"/>
      <selection pane="bottomLeft" activeCell="M12" sqref="M12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47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4" t="s">
        <v>91</v>
      </c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24" x14ac:dyDescent="0.25">
      <c r="A2" s="58" t="s">
        <v>72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24" x14ac:dyDescent="0.25">
      <c r="A3" s="7"/>
      <c r="B3" s="49" t="s">
        <v>92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24" x14ac:dyDescent="0.25">
      <c r="A4" s="7"/>
      <c r="B4" s="7" t="s">
        <v>143</v>
      </c>
      <c r="C4" s="56" t="s">
        <v>149</v>
      </c>
      <c r="D4" s="56"/>
      <c r="E4" s="56"/>
      <c r="F4" s="57" t="s">
        <v>54</v>
      </c>
      <c r="G4" s="57"/>
      <c r="H4" s="57"/>
      <c r="I4" s="57"/>
      <c r="J4" s="57"/>
      <c r="K4" s="57"/>
      <c r="L4" s="57"/>
      <c r="M4" s="10"/>
      <c r="N4" s="46"/>
    </row>
    <row r="5" spans="1:24" ht="39.75" customHeight="1" x14ac:dyDescent="0.25">
      <c r="A5" s="50" t="s">
        <v>0</v>
      </c>
      <c r="B5" s="50" t="s">
        <v>1</v>
      </c>
      <c r="C5" s="50" t="s">
        <v>2</v>
      </c>
      <c r="D5" s="51" t="s">
        <v>10</v>
      </c>
      <c r="E5" s="51"/>
      <c r="F5" s="51" t="s">
        <v>9</v>
      </c>
      <c r="G5" s="51"/>
      <c r="H5" s="51" t="s">
        <v>3</v>
      </c>
      <c r="I5" s="50" t="s">
        <v>11</v>
      </c>
      <c r="J5" s="50"/>
      <c r="K5" s="50" t="s">
        <v>4</v>
      </c>
      <c r="L5" s="51" t="s">
        <v>5</v>
      </c>
      <c r="M5" s="51" t="s">
        <v>7</v>
      </c>
      <c r="N5" s="60" t="s">
        <v>8</v>
      </c>
    </row>
    <row r="6" spans="1:24" ht="44.25" customHeight="1" x14ac:dyDescent="0.25">
      <c r="A6" s="50"/>
      <c r="B6" s="50"/>
      <c r="C6" s="50"/>
      <c r="D6" s="24" t="s">
        <v>6</v>
      </c>
      <c r="E6" s="24" t="s">
        <v>5</v>
      </c>
      <c r="F6" s="24" t="s">
        <v>6</v>
      </c>
      <c r="G6" s="24" t="s">
        <v>5</v>
      </c>
      <c r="H6" s="51"/>
      <c r="I6" s="24" t="s">
        <v>6</v>
      </c>
      <c r="J6" s="24" t="s">
        <v>5</v>
      </c>
      <c r="K6" s="50"/>
      <c r="L6" s="51"/>
      <c r="M6" s="51"/>
      <c r="N6" s="60"/>
      <c r="P6"/>
      <c r="Q6"/>
      <c r="R6"/>
      <c r="S6"/>
      <c r="T6"/>
      <c r="U6"/>
      <c r="V6"/>
      <c r="W6"/>
      <c r="X6"/>
    </row>
    <row r="7" spans="1:24" s="7" customFormat="1" ht="20.25" customHeight="1" x14ac:dyDescent="0.25">
      <c r="A7" s="2">
        <v>263</v>
      </c>
      <c r="B7" s="15" t="s">
        <v>42</v>
      </c>
      <c r="C7" s="15" t="s">
        <v>43</v>
      </c>
      <c r="D7" s="13">
        <v>1.3136574074074077E-2</v>
      </c>
      <c r="E7" s="16">
        <v>1</v>
      </c>
      <c r="F7" s="17">
        <f>H7-D7</f>
        <v>2.2916666666666662E-2</v>
      </c>
      <c r="G7" s="16">
        <v>1</v>
      </c>
      <c r="H7" s="13">
        <v>3.605324074074074E-2</v>
      </c>
      <c r="I7" s="17">
        <f>K7-H7</f>
        <v>1.4756944444444448E-2</v>
      </c>
      <c r="J7" s="16">
        <v>1</v>
      </c>
      <c r="K7" s="31">
        <v>5.0810185185185187E-2</v>
      </c>
      <c r="L7" s="39">
        <v>1</v>
      </c>
      <c r="M7" s="26" t="s">
        <v>162</v>
      </c>
      <c r="N7" s="34"/>
      <c r="P7" s="19"/>
      <c r="Q7" s="19"/>
      <c r="R7" s="19"/>
      <c r="S7" s="19"/>
      <c r="T7" s="19"/>
      <c r="U7" s="19"/>
      <c r="V7" s="19"/>
      <c r="W7" s="19"/>
      <c r="X7" s="19"/>
    </row>
    <row r="8" spans="1:24" s="7" customFormat="1" ht="20.25" customHeight="1" x14ac:dyDescent="0.25">
      <c r="A8" s="2">
        <v>24</v>
      </c>
      <c r="B8" s="15" t="s">
        <v>129</v>
      </c>
      <c r="C8" s="15" t="s">
        <v>21</v>
      </c>
      <c r="D8" s="13">
        <v>1.7060185185185185E-2</v>
      </c>
      <c r="E8" s="16">
        <v>2</v>
      </c>
      <c r="F8" s="17">
        <f>H8-D8</f>
        <v>2.8368055555555549E-2</v>
      </c>
      <c r="G8" s="16">
        <v>2</v>
      </c>
      <c r="H8" s="13">
        <v>4.5428240740740734E-2</v>
      </c>
      <c r="I8" s="17">
        <f>K8-H8</f>
        <v>2.3043981481481492E-2</v>
      </c>
      <c r="J8" s="16">
        <v>2</v>
      </c>
      <c r="K8" s="31">
        <v>6.8472222222222226E-2</v>
      </c>
      <c r="L8" s="39">
        <v>2</v>
      </c>
      <c r="M8" s="26" t="s">
        <v>159</v>
      </c>
      <c r="N8" s="34">
        <v>100</v>
      </c>
      <c r="P8" s="19"/>
      <c r="Q8" s="19"/>
      <c r="R8" s="19"/>
      <c r="S8" s="19"/>
      <c r="T8" s="19"/>
      <c r="U8" s="19"/>
      <c r="V8" s="19"/>
      <c r="W8" s="19"/>
      <c r="X8" s="19"/>
    </row>
    <row r="9" spans="1:24" s="7" customFormat="1" ht="20.25" customHeight="1" x14ac:dyDescent="0.25">
      <c r="A9" s="2"/>
      <c r="B9" s="15"/>
      <c r="C9" s="15"/>
      <c r="D9" s="13"/>
      <c r="E9" s="16"/>
      <c r="F9" s="17"/>
      <c r="G9" s="16"/>
      <c r="H9" s="13"/>
      <c r="I9" s="17"/>
      <c r="J9" s="16"/>
      <c r="K9" s="31"/>
      <c r="L9" s="39"/>
      <c r="M9" s="26"/>
      <c r="N9" s="34"/>
      <c r="P9" s="19"/>
      <c r="Q9" s="19"/>
      <c r="R9" s="19"/>
      <c r="S9" s="19"/>
      <c r="T9" s="19"/>
      <c r="U9" s="19"/>
      <c r="V9" s="19"/>
      <c r="W9" s="19"/>
      <c r="X9" s="19"/>
    </row>
    <row r="10" spans="1:24" s="7" customFormat="1" ht="20.25" customHeight="1" x14ac:dyDescent="0.25">
      <c r="A10" s="2"/>
      <c r="B10" s="15"/>
      <c r="C10" s="15"/>
      <c r="D10" s="13"/>
      <c r="E10" s="16"/>
      <c r="F10" s="17"/>
      <c r="G10" s="16"/>
      <c r="H10" s="13"/>
      <c r="I10" s="17"/>
      <c r="J10" s="16"/>
      <c r="K10" s="31"/>
      <c r="L10" s="39"/>
      <c r="M10" s="25"/>
      <c r="N10" s="34"/>
      <c r="P10" s="19"/>
      <c r="Q10" s="19"/>
      <c r="R10" s="19"/>
      <c r="S10" s="19"/>
      <c r="T10" s="19"/>
      <c r="U10" s="19"/>
      <c r="V10" s="19"/>
      <c r="W10" s="19"/>
      <c r="X10" s="19"/>
    </row>
    <row r="11" spans="1:24" s="7" customFormat="1" ht="20.25" customHeight="1" x14ac:dyDescent="0.25">
      <c r="A11" s="2">
        <v>277</v>
      </c>
      <c r="B11" s="15" t="s">
        <v>81</v>
      </c>
      <c r="C11" s="15" t="s">
        <v>25</v>
      </c>
      <c r="D11" s="13">
        <v>1.0185185185185184E-2</v>
      </c>
      <c r="E11" s="16">
        <v>1</v>
      </c>
      <c r="F11" s="17">
        <f t="shared" ref="F11:F12" si="0">H11-D11</f>
        <v>1.6747685185185185E-2</v>
      </c>
      <c r="G11" s="16">
        <v>1</v>
      </c>
      <c r="H11" s="13">
        <v>2.6932870370370371E-2</v>
      </c>
      <c r="I11" s="17">
        <f t="shared" ref="I11:I12" si="1">K11-H11</f>
        <v>1.2719907407407409E-2</v>
      </c>
      <c r="J11" s="16">
        <v>1</v>
      </c>
      <c r="K11" s="4">
        <v>3.965277777777778E-2</v>
      </c>
      <c r="L11" s="39">
        <v>1</v>
      </c>
      <c r="M11" s="25">
        <v>3</v>
      </c>
      <c r="N11" s="34">
        <v>100</v>
      </c>
      <c r="P11" s="19"/>
      <c r="Q11" s="19"/>
      <c r="R11" s="19"/>
      <c r="S11" s="19"/>
      <c r="T11" s="19"/>
      <c r="U11" s="19"/>
      <c r="V11" s="19"/>
      <c r="W11" s="19"/>
      <c r="X11" s="19"/>
    </row>
    <row r="12" spans="1:24" s="7" customFormat="1" ht="20.25" customHeight="1" x14ac:dyDescent="0.25">
      <c r="A12" s="2">
        <v>296</v>
      </c>
      <c r="B12" s="15" t="s">
        <v>115</v>
      </c>
      <c r="C12" s="15" t="s">
        <v>36</v>
      </c>
      <c r="D12" s="13">
        <v>1.2083333333333333E-2</v>
      </c>
      <c r="E12" s="16">
        <v>2</v>
      </c>
      <c r="F12" s="17">
        <f t="shared" si="0"/>
        <v>1.7951388888888892E-2</v>
      </c>
      <c r="G12" s="16">
        <v>2</v>
      </c>
      <c r="H12" s="13">
        <v>3.0034722222222223E-2</v>
      </c>
      <c r="I12" s="17">
        <f t="shared" si="1"/>
        <v>1.4930555555555555E-2</v>
      </c>
      <c r="J12" s="16">
        <v>2</v>
      </c>
      <c r="K12" s="4">
        <v>4.4965277777777778E-2</v>
      </c>
      <c r="L12" s="39">
        <v>2</v>
      </c>
      <c r="M12" s="25" t="s">
        <v>162</v>
      </c>
      <c r="N12" s="34">
        <v>92</v>
      </c>
      <c r="P12" s="19"/>
      <c r="Q12" s="19"/>
      <c r="R12" s="19"/>
      <c r="S12" s="19"/>
      <c r="T12" s="19"/>
      <c r="U12" s="19"/>
      <c r="V12" s="19"/>
      <c r="W12" s="19"/>
      <c r="X12" s="19"/>
    </row>
    <row r="13" spans="1:24" s="7" customFormat="1" ht="20.25" customHeight="1" x14ac:dyDescent="0.25">
      <c r="A13" s="2"/>
      <c r="B13" s="15"/>
      <c r="C13" s="15"/>
      <c r="D13" s="13"/>
      <c r="E13" s="16"/>
      <c r="F13" s="17"/>
      <c r="G13" s="16"/>
      <c r="H13" s="13"/>
      <c r="I13" s="17"/>
      <c r="J13" s="16"/>
      <c r="K13" s="32"/>
      <c r="L13" s="39"/>
      <c r="M13" s="25"/>
      <c r="N13" s="34"/>
      <c r="P13" s="19"/>
      <c r="Q13" s="19"/>
      <c r="R13" s="19"/>
      <c r="S13" s="19"/>
      <c r="T13" s="19"/>
      <c r="U13" s="19"/>
      <c r="V13" s="19"/>
      <c r="W13" s="19"/>
      <c r="X13" s="19"/>
    </row>
    <row r="15" spans="1:24" x14ac:dyDescent="0.25">
      <c r="D15" s="53" t="s">
        <v>147</v>
      </c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</row>
    <row r="16" spans="1:24" x14ac:dyDescent="0.25">
      <c r="D16" s="52"/>
      <c r="E16" s="52"/>
      <c r="F16" s="52"/>
      <c r="G16" s="52"/>
      <c r="H16" s="52"/>
      <c r="I16" s="52"/>
      <c r="J16" s="52"/>
      <c r="K16" s="52"/>
      <c r="L16" s="52"/>
      <c r="M16" s="52"/>
    </row>
    <row r="17" spans="4:10" x14ac:dyDescent="0.25">
      <c r="D17" s="7"/>
      <c r="E17" s="7"/>
      <c r="F17" s="7"/>
      <c r="G17" s="7"/>
      <c r="H17" s="7"/>
      <c r="I17" s="7"/>
      <c r="J17" s="7"/>
    </row>
    <row r="18" spans="4:10" x14ac:dyDescent="0.25">
      <c r="D18" s="49"/>
      <c r="E18" s="49"/>
      <c r="F18" s="49"/>
      <c r="G18" s="49"/>
      <c r="H18" s="49"/>
      <c r="I18" s="7"/>
      <c r="J18" s="7"/>
    </row>
  </sheetData>
  <mergeCells count="19">
    <mergeCell ref="B1:N1"/>
    <mergeCell ref="A2:N2"/>
    <mergeCell ref="B3:N3"/>
    <mergeCell ref="F4:L4"/>
    <mergeCell ref="I5:J5"/>
    <mergeCell ref="K5:K6"/>
    <mergeCell ref="L5:L6"/>
    <mergeCell ref="M5:M6"/>
    <mergeCell ref="N5:N6"/>
    <mergeCell ref="F5:G5"/>
    <mergeCell ref="H5:H6"/>
    <mergeCell ref="C4:E4"/>
    <mergeCell ref="D15:O15"/>
    <mergeCell ref="D16:M16"/>
    <mergeCell ref="D18:H18"/>
    <mergeCell ref="A5:A6"/>
    <mergeCell ref="B5:B6"/>
    <mergeCell ref="C5:C6"/>
    <mergeCell ref="D5:E5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"/>
  <sheetViews>
    <sheetView zoomScale="85" zoomScaleNormal="85" workbookViewId="0">
      <pane ySplit="6" topLeftCell="A7" activePane="bottomLeft" state="frozen"/>
      <selection activeCell="C42" sqref="C42"/>
      <selection pane="bottomLeft" activeCell="N25" sqref="N25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47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4" t="s">
        <v>91</v>
      </c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24" x14ac:dyDescent="0.25">
      <c r="A2" s="58" t="s">
        <v>73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24" x14ac:dyDescent="0.25">
      <c r="A3" s="7"/>
      <c r="B3" s="49" t="s">
        <v>92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24" x14ac:dyDescent="0.25">
      <c r="A4" s="7"/>
      <c r="B4" s="7" t="s">
        <v>143</v>
      </c>
      <c r="C4" s="56" t="s">
        <v>144</v>
      </c>
      <c r="D4" s="56"/>
      <c r="E4" s="56"/>
      <c r="F4" s="57" t="s">
        <v>56</v>
      </c>
      <c r="G4" s="57"/>
      <c r="H4" s="57"/>
      <c r="I4" s="57"/>
      <c r="J4" s="57"/>
      <c r="K4" s="57"/>
      <c r="L4" s="57"/>
      <c r="M4" s="10"/>
      <c r="N4" s="46"/>
    </row>
    <row r="5" spans="1:24" ht="39.75" customHeight="1" x14ac:dyDescent="0.25">
      <c r="A5" s="50" t="s">
        <v>0</v>
      </c>
      <c r="B5" s="50" t="s">
        <v>1</v>
      </c>
      <c r="C5" s="50" t="s">
        <v>2</v>
      </c>
      <c r="D5" s="51" t="s">
        <v>10</v>
      </c>
      <c r="E5" s="51"/>
      <c r="F5" s="51" t="s">
        <v>9</v>
      </c>
      <c r="G5" s="51"/>
      <c r="H5" s="51" t="s">
        <v>3</v>
      </c>
      <c r="I5" s="50" t="s">
        <v>11</v>
      </c>
      <c r="J5" s="50"/>
      <c r="K5" s="50" t="s">
        <v>4</v>
      </c>
      <c r="L5" s="51" t="s">
        <v>5</v>
      </c>
      <c r="M5" s="51" t="s">
        <v>7</v>
      </c>
      <c r="N5" s="60" t="s">
        <v>8</v>
      </c>
    </row>
    <row r="6" spans="1:24" ht="44.25" customHeight="1" x14ac:dyDescent="0.25">
      <c r="A6" s="50"/>
      <c r="B6" s="50"/>
      <c r="C6" s="50"/>
      <c r="D6" s="24" t="s">
        <v>6</v>
      </c>
      <c r="E6" s="24" t="s">
        <v>5</v>
      </c>
      <c r="F6" s="24" t="s">
        <v>6</v>
      </c>
      <c r="G6" s="24" t="s">
        <v>5</v>
      </c>
      <c r="H6" s="51"/>
      <c r="I6" s="24" t="s">
        <v>6</v>
      </c>
      <c r="J6" s="24" t="s">
        <v>5</v>
      </c>
      <c r="K6" s="50"/>
      <c r="L6" s="51"/>
      <c r="M6" s="51"/>
      <c r="N6" s="60"/>
      <c r="P6"/>
      <c r="Q6"/>
      <c r="R6"/>
      <c r="S6"/>
      <c r="T6"/>
      <c r="U6"/>
      <c r="V6"/>
      <c r="W6"/>
      <c r="X6"/>
    </row>
    <row r="7" spans="1:24" s="7" customFormat="1" ht="20.25" customHeight="1" x14ac:dyDescent="0.25">
      <c r="A7" s="2">
        <v>50</v>
      </c>
      <c r="B7" s="15" t="s">
        <v>30</v>
      </c>
      <c r="C7" s="15" t="s">
        <v>49</v>
      </c>
      <c r="D7" s="13">
        <v>1.0277777777777778E-2</v>
      </c>
      <c r="E7" s="16">
        <v>1</v>
      </c>
      <c r="F7" s="17">
        <f>H7-D7</f>
        <v>1.7743055555555554E-2</v>
      </c>
      <c r="G7" s="16">
        <v>1</v>
      </c>
      <c r="H7" s="13">
        <v>2.8020833333333332E-2</v>
      </c>
      <c r="I7" s="17">
        <f>K7-H7</f>
        <v>1.0694444444444447E-2</v>
      </c>
      <c r="J7" s="16">
        <v>1</v>
      </c>
      <c r="K7" s="13">
        <v>3.8715277777777779E-2</v>
      </c>
      <c r="L7" s="39">
        <v>1</v>
      </c>
      <c r="M7" s="25">
        <v>3</v>
      </c>
      <c r="N7" s="34">
        <v>100</v>
      </c>
      <c r="P7" s="19"/>
      <c r="Q7" s="19"/>
      <c r="R7" s="19"/>
      <c r="S7" s="19"/>
      <c r="T7" s="19"/>
      <c r="U7" s="19"/>
      <c r="V7" s="19"/>
      <c r="W7" s="19"/>
      <c r="X7" s="19"/>
    </row>
    <row r="8" spans="1:24" s="7" customFormat="1" ht="20.25" customHeight="1" x14ac:dyDescent="0.25">
      <c r="A8" s="2">
        <v>278</v>
      </c>
      <c r="B8" s="15" t="s">
        <v>29</v>
      </c>
      <c r="C8" s="15" t="s">
        <v>24</v>
      </c>
      <c r="D8" s="13">
        <v>1.3043981481481483E-2</v>
      </c>
      <c r="E8" s="16">
        <v>2</v>
      </c>
      <c r="F8" s="17">
        <f>H8-D8</f>
        <v>2.0196759259259262E-2</v>
      </c>
      <c r="G8" s="16">
        <v>2</v>
      </c>
      <c r="H8" s="13">
        <v>3.3240740740740744E-2</v>
      </c>
      <c r="I8" s="17">
        <f>K8-H8</f>
        <v>1.3842592592592587E-2</v>
      </c>
      <c r="J8" s="16">
        <v>2</v>
      </c>
      <c r="K8" s="13">
        <v>4.7083333333333331E-2</v>
      </c>
      <c r="L8" s="39">
        <v>2</v>
      </c>
      <c r="M8" s="25" t="s">
        <v>160</v>
      </c>
      <c r="N8" s="34"/>
      <c r="P8" s="19"/>
      <c r="Q8" s="19"/>
      <c r="R8" s="19"/>
      <c r="S8" s="19"/>
      <c r="T8" s="19"/>
      <c r="U8" s="19"/>
      <c r="V8" s="19"/>
      <c r="W8" s="19"/>
      <c r="X8" s="19"/>
    </row>
    <row r="9" spans="1:24" s="7" customFormat="1" ht="20.25" customHeight="1" x14ac:dyDescent="0.25">
      <c r="A9" s="2"/>
      <c r="B9" s="15"/>
      <c r="C9" s="15"/>
      <c r="D9" s="13"/>
      <c r="E9" s="16"/>
      <c r="F9" s="17"/>
      <c r="G9" s="16"/>
      <c r="H9" s="13"/>
      <c r="I9" s="17"/>
      <c r="J9" s="16"/>
      <c r="K9" s="13"/>
      <c r="L9" s="39"/>
      <c r="M9" s="25"/>
      <c r="N9" s="34"/>
      <c r="P9" s="19"/>
      <c r="Q9" s="19"/>
      <c r="R9" s="19"/>
      <c r="S9" s="19"/>
      <c r="T9" s="19"/>
      <c r="U9" s="19"/>
      <c r="V9" s="19"/>
      <c r="W9" s="19"/>
      <c r="X9" s="19"/>
    </row>
    <row r="10" spans="1:24" s="7" customFormat="1" ht="20.25" customHeight="1" x14ac:dyDescent="0.25">
      <c r="A10" s="2"/>
      <c r="B10" s="15"/>
      <c r="C10" s="15"/>
      <c r="D10" s="13"/>
      <c r="E10" s="16"/>
      <c r="F10" s="17"/>
      <c r="G10" s="16"/>
      <c r="H10" s="13"/>
      <c r="I10" s="17"/>
      <c r="J10" s="16"/>
      <c r="K10" s="13"/>
      <c r="L10" s="39"/>
      <c r="M10" s="25"/>
      <c r="N10" s="34"/>
      <c r="P10" s="19"/>
      <c r="Q10" s="19"/>
      <c r="R10" s="19"/>
      <c r="S10" s="19"/>
      <c r="T10" s="19"/>
      <c r="U10" s="19"/>
      <c r="V10" s="19"/>
      <c r="W10" s="19"/>
      <c r="X10" s="19"/>
    </row>
    <row r="11" spans="1:24" x14ac:dyDescent="0.25">
      <c r="L11" s="7"/>
    </row>
    <row r="12" spans="1:24" x14ac:dyDescent="0.25">
      <c r="D12" s="53" t="s">
        <v>145</v>
      </c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</row>
    <row r="13" spans="1:24" x14ac:dyDescent="0.25">
      <c r="D13" s="52"/>
      <c r="E13" s="52"/>
      <c r="F13" s="52"/>
      <c r="G13" s="52"/>
      <c r="H13" s="52"/>
      <c r="I13" s="52"/>
      <c r="J13" s="52"/>
      <c r="K13" s="52"/>
      <c r="L13" s="52"/>
      <c r="M13" s="52"/>
    </row>
    <row r="14" spans="1:24" x14ac:dyDescent="0.25">
      <c r="D14" s="7"/>
      <c r="E14" s="7"/>
      <c r="F14" s="7"/>
      <c r="G14" s="7"/>
      <c r="H14" s="7"/>
      <c r="I14" s="7"/>
      <c r="J14" s="7"/>
    </row>
    <row r="15" spans="1:24" x14ac:dyDescent="0.25">
      <c r="D15" s="49"/>
      <c r="E15" s="49"/>
      <c r="F15" s="49"/>
      <c r="G15" s="49"/>
      <c r="H15" s="49"/>
      <c r="I15" s="7"/>
      <c r="J15" s="7"/>
    </row>
  </sheetData>
  <mergeCells count="19">
    <mergeCell ref="B1:N1"/>
    <mergeCell ref="A2:N2"/>
    <mergeCell ref="C4:E4"/>
    <mergeCell ref="A5:A6"/>
    <mergeCell ref="D12:O12"/>
    <mergeCell ref="D13:M13"/>
    <mergeCell ref="D15:H15"/>
    <mergeCell ref="B3:N3"/>
    <mergeCell ref="F4:L4"/>
    <mergeCell ref="N5:N6"/>
    <mergeCell ref="K5:K6"/>
    <mergeCell ref="F5:G5"/>
    <mergeCell ref="I5:J5"/>
    <mergeCell ref="B5:B6"/>
    <mergeCell ref="C5:C6"/>
    <mergeCell ref="D5:E5"/>
    <mergeCell ref="L5:L6"/>
    <mergeCell ref="M5:M6"/>
    <mergeCell ref="H5:H6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"/>
  <sheetViews>
    <sheetView zoomScale="85" zoomScaleNormal="85" workbookViewId="0">
      <pane ySplit="6" topLeftCell="A7" activePane="bottomLeft" state="frozen"/>
      <selection activeCell="C42" sqref="C42"/>
      <selection pane="bottomLeft" activeCell="N11" sqref="N11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47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4" t="s">
        <v>91</v>
      </c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24" x14ac:dyDescent="0.25">
      <c r="A2" s="58" t="s">
        <v>74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24" x14ac:dyDescent="0.25">
      <c r="A3" s="7"/>
      <c r="B3" s="49" t="s">
        <v>92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24" x14ac:dyDescent="0.25">
      <c r="A4" s="7"/>
      <c r="B4" s="7" t="s">
        <v>140</v>
      </c>
      <c r="C4" s="56" t="s">
        <v>149</v>
      </c>
      <c r="D4" s="56"/>
      <c r="E4" s="56"/>
      <c r="F4" s="57" t="s">
        <v>56</v>
      </c>
      <c r="G4" s="57"/>
      <c r="H4" s="57"/>
      <c r="I4" s="57"/>
      <c r="J4" s="57"/>
      <c r="K4" s="57"/>
      <c r="L4" s="57"/>
      <c r="M4" s="10"/>
      <c r="N4" s="46"/>
    </row>
    <row r="5" spans="1:24" ht="39.75" customHeight="1" x14ac:dyDescent="0.25">
      <c r="A5" s="50" t="s">
        <v>0</v>
      </c>
      <c r="B5" s="50" t="s">
        <v>1</v>
      </c>
      <c r="C5" s="50" t="s">
        <v>2</v>
      </c>
      <c r="D5" s="51" t="s">
        <v>10</v>
      </c>
      <c r="E5" s="51"/>
      <c r="F5" s="51" t="s">
        <v>9</v>
      </c>
      <c r="G5" s="51"/>
      <c r="H5" s="51" t="s">
        <v>3</v>
      </c>
      <c r="I5" s="50" t="s">
        <v>11</v>
      </c>
      <c r="J5" s="50"/>
      <c r="K5" s="50" t="s">
        <v>4</v>
      </c>
      <c r="L5" s="51" t="s">
        <v>5</v>
      </c>
      <c r="M5" s="51" t="s">
        <v>7</v>
      </c>
      <c r="N5" s="60" t="s">
        <v>8</v>
      </c>
    </row>
    <row r="6" spans="1:24" ht="44.25" customHeight="1" x14ac:dyDescent="0.25">
      <c r="A6" s="50"/>
      <c r="B6" s="50"/>
      <c r="C6" s="50"/>
      <c r="D6" s="24" t="s">
        <v>6</v>
      </c>
      <c r="E6" s="24" t="s">
        <v>5</v>
      </c>
      <c r="F6" s="24" t="s">
        <v>6</v>
      </c>
      <c r="G6" s="24" t="s">
        <v>5</v>
      </c>
      <c r="H6" s="51"/>
      <c r="I6" s="24" t="s">
        <v>6</v>
      </c>
      <c r="J6" s="24" t="s">
        <v>5</v>
      </c>
      <c r="K6" s="50"/>
      <c r="L6" s="51"/>
      <c r="M6" s="51"/>
      <c r="N6" s="60"/>
      <c r="P6"/>
      <c r="Q6"/>
      <c r="R6"/>
      <c r="S6"/>
      <c r="T6"/>
      <c r="U6"/>
      <c r="V6"/>
      <c r="W6"/>
      <c r="X6"/>
    </row>
    <row r="7" spans="1:24" s="7" customFormat="1" ht="20.25" customHeight="1" x14ac:dyDescent="0.25">
      <c r="A7" s="2">
        <v>130</v>
      </c>
      <c r="B7" s="15" t="s">
        <v>32</v>
      </c>
      <c r="C7" s="15" t="s">
        <v>25</v>
      </c>
      <c r="D7" s="13">
        <v>1.1898148148148149E-2</v>
      </c>
      <c r="E7" s="16">
        <v>3</v>
      </c>
      <c r="F7" s="17">
        <f>H7-D7</f>
        <v>1.6006944444444442E-2</v>
      </c>
      <c r="G7" s="16">
        <v>2</v>
      </c>
      <c r="H7" s="13">
        <v>2.7905092592592592E-2</v>
      </c>
      <c r="I7" s="17">
        <f>K7-H7</f>
        <v>1.1400462962962966E-2</v>
      </c>
      <c r="J7" s="16">
        <v>1</v>
      </c>
      <c r="K7" s="13">
        <v>3.9305555555555559E-2</v>
      </c>
      <c r="L7" s="39">
        <v>1</v>
      </c>
      <c r="M7" s="25">
        <v>3</v>
      </c>
      <c r="N7" s="34">
        <v>100</v>
      </c>
      <c r="P7" s="19"/>
      <c r="Q7" s="19"/>
      <c r="R7" s="19"/>
      <c r="S7" s="19"/>
      <c r="T7" s="19"/>
      <c r="U7" s="19"/>
      <c r="V7" s="19"/>
      <c r="W7" s="19"/>
      <c r="X7" s="19"/>
    </row>
    <row r="8" spans="1:24" s="7" customFormat="1" ht="20.25" customHeight="1" x14ac:dyDescent="0.25">
      <c r="A8" s="2">
        <v>216</v>
      </c>
      <c r="B8" s="15" t="s">
        <v>47</v>
      </c>
      <c r="C8" s="15" t="s">
        <v>21</v>
      </c>
      <c r="D8" s="13">
        <v>1.1863425925925925E-2</v>
      </c>
      <c r="E8" s="16">
        <v>2</v>
      </c>
      <c r="F8" s="17">
        <f t="shared" ref="F8:F10" si="0">H8-D8</f>
        <v>1.5983796296296295E-2</v>
      </c>
      <c r="G8" s="16">
        <v>1</v>
      </c>
      <c r="H8" s="13">
        <v>2.7847222222222221E-2</v>
      </c>
      <c r="I8" s="17">
        <f t="shared" ref="I8:I10" si="1">K8-H8</f>
        <v>1.1967592592592596E-2</v>
      </c>
      <c r="J8" s="16">
        <v>3</v>
      </c>
      <c r="K8" s="13">
        <v>3.9814814814814817E-2</v>
      </c>
      <c r="L8" s="39">
        <v>2</v>
      </c>
      <c r="M8" s="25">
        <v>3</v>
      </c>
      <c r="N8" s="34">
        <v>92</v>
      </c>
      <c r="P8" s="19"/>
      <c r="Q8" s="19"/>
      <c r="R8" s="19"/>
      <c r="S8" s="19"/>
      <c r="T8" s="19"/>
      <c r="U8" s="19"/>
      <c r="V8" s="19"/>
      <c r="W8" s="19"/>
      <c r="X8" s="19"/>
    </row>
    <row r="9" spans="1:24" s="7" customFormat="1" ht="20.25" customHeight="1" x14ac:dyDescent="0.25">
      <c r="A9" s="2">
        <v>125</v>
      </c>
      <c r="B9" s="15" t="s">
        <v>31</v>
      </c>
      <c r="C9" s="15" t="s">
        <v>25</v>
      </c>
      <c r="D9" s="13">
        <v>1.2361111111111113E-2</v>
      </c>
      <c r="E9" s="16">
        <v>4</v>
      </c>
      <c r="F9" s="17">
        <f t="shared" si="0"/>
        <v>1.7835648148148149E-2</v>
      </c>
      <c r="G9" s="16">
        <v>3</v>
      </c>
      <c r="H9" s="13">
        <v>3.019675925925926E-2</v>
      </c>
      <c r="I9" s="17">
        <f t="shared" si="1"/>
        <v>1.186342592592592E-2</v>
      </c>
      <c r="J9" s="16">
        <v>2</v>
      </c>
      <c r="K9" s="13">
        <v>4.206018518518518E-2</v>
      </c>
      <c r="L9" s="39">
        <v>3</v>
      </c>
      <c r="M9" s="25" t="s">
        <v>163</v>
      </c>
      <c r="N9" s="34">
        <v>85</v>
      </c>
      <c r="P9" s="19"/>
      <c r="Q9" s="19"/>
      <c r="R9" s="19"/>
      <c r="S9" s="19"/>
      <c r="T9" s="19"/>
      <c r="U9" s="19"/>
      <c r="V9" s="19"/>
      <c r="W9" s="19"/>
      <c r="X9" s="19"/>
    </row>
    <row r="10" spans="1:24" s="7" customFormat="1" ht="20.25" customHeight="1" x14ac:dyDescent="0.25">
      <c r="A10" s="2">
        <v>254</v>
      </c>
      <c r="B10" s="15" t="s">
        <v>34</v>
      </c>
      <c r="C10" s="15" t="s">
        <v>35</v>
      </c>
      <c r="D10" s="13">
        <v>1.1550925925925925E-2</v>
      </c>
      <c r="E10" s="16">
        <v>1</v>
      </c>
      <c r="F10" s="17">
        <f t="shared" si="0"/>
        <v>1.9039351851851849E-2</v>
      </c>
      <c r="G10" s="16">
        <v>4</v>
      </c>
      <c r="H10" s="13">
        <v>3.0590277777777775E-2</v>
      </c>
      <c r="I10" s="17">
        <f t="shared" si="1"/>
        <v>1.6898148148148152E-2</v>
      </c>
      <c r="J10" s="16">
        <v>4</v>
      </c>
      <c r="K10" s="13">
        <v>4.7488425925925927E-2</v>
      </c>
      <c r="L10" s="39">
        <v>4</v>
      </c>
      <c r="M10" s="25" t="s">
        <v>160</v>
      </c>
      <c r="N10" s="34">
        <v>79</v>
      </c>
      <c r="P10" s="19"/>
      <c r="Q10" s="19"/>
      <c r="R10" s="19"/>
      <c r="S10" s="19"/>
      <c r="T10" s="19"/>
      <c r="U10" s="19"/>
      <c r="V10" s="19"/>
      <c r="W10" s="19"/>
      <c r="X10" s="19"/>
    </row>
    <row r="11" spans="1:24" s="7" customFormat="1" ht="20.25" customHeight="1" x14ac:dyDescent="0.25">
      <c r="A11" s="2"/>
      <c r="B11" s="15"/>
      <c r="C11" s="15"/>
      <c r="D11" s="13"/>
      <c r="E11" s="16"/>
      <c r="F11" s="17"/>
      <c r="G11" s="16"/>
      <c r="H11" s="13"/>
      <c r="I11" s="17"/>
      <c r="J11" s="16"/>
      <c r="K11" s="13"/>
      <c r="L11" s="39"/>
      <c r="M11" s="25"/>
      <c r="N11" s="34"/>
      <c r="P11" s="19"/>
      <c r="Q11" s="19"/>
      <c r="R11" s="19"/>
      <c r="S11" s="19"/>
      <c r="T11" s="19"/>
      <c r="U11" s="19"/>
      <c r="V11" s="19"/>
      <c r="W11" s="19"/>
      <c r="X11" s="19"/>
    </row>
    <row r="13" spans="1:24" x14ac:dyDescent="0.25">
      <c r="D13" s="53" t="s">
        <v>145</v>
      </c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</row>
    <row r="14" spans="1:24" x14ac:dyDescent="0.25">
      <c r="D14" s="52"/>
      <c r="E14" s="52"/>
      <c r="F14" s="52"/>
      <c r="G14" s="52"/>
      <c r="H14" s="52"/>
      <c r="I14" s="52"/>
      <c r="J14" s="52"/>
      <c r="K14" s="52"/>
      <c r="L14" s="52"/>
      <c r="M14" s="52"/>
    </row>
    <row r="15" spans="1:24" x14ac:dyDescent="0.25">
      <c r="D15" s="7"/>
      <c r="E15" s="7"/>
      <c r="F15" s="7"/>
      <c r="G15" s="7"/>
      <c r="H15" s="7"/>
      <c r="I15" s="7"/>
      <c r="J15" s="7"/>
    </row>
    <row r="16" spans="1:24" x14ac:dyDescent="0.25">
      <c r="D16" s="49"/>
      <c r="E16" s="49"/>
      <c r="F16" s="49"/>
      <c r="G16" s="49"/>
      <c r="H16" s="49"/>
      <c r="I16" s="7"/>
      <c r="J16" s="7"/>
    </row>
  </sheetData>
  <sortState ref="A10:N10">
    <sortCondition ref="L11:L13"/>
  </sortState>
  <mergeCells count="19">
    <mergeCell ref="B1:N1"/>
    <mergeCell ref="A2:N2"/>
    <mergeCell ref="C4:E4"/>
    <mergeCell ref="B3:N3"/>
    <mergeCell ref="F4:L4"/>
    <mergeCell ref="A5:A6"/>
    <mergeCell ref="D5:E5"/>
    <mergeCell ref="L5:L6"/>
    <mergeCell ref="M5:M6"/>
    <mergeCell ref="N5:N6"/>
    <mergeCell ref="K5:K6"/>
    <mergeCell ref="F5:G5"/>
    <mergeCell ref="H5:H6"/>
    <mergeCell ref="I5:J5"/>
    <mergeCell ref="D13:O13"/>
    <mergeCell ref="D14:M14"/>
    <mergeCell ref="D16:H16"/>
    <mergeCell ref="B5:B6"/>
    <mergeCell ref="C5:C6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"/>
  <sheetViews>
    <sheetView zoomScale="85" zoomScaleNormal="85" workbookViewId="0">
      <selection activeCell="M17" sqref="M17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47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4" t="s">
        <v>91</v>
      </c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24" x14ac:dyDescent="0.25">
      <c r="A2" s="58" t="s">
        <v>75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24" x14ac:dyDescent="0.25">
      <c r="A3" s="7"/>
      <c r="B3" s="49" t="s">
        <v>92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24" x14ac:dyDescent="0.25">
      <c r="A4" s="7"/>
      <c r="B4" s="7" t="s">
        <v>143</v>
      </c>
      <c r="C4" s="56" t="s">
        <v>150</v>
      </c>
      <c r="D4" s="56"/>
      <c r="E4" s="56"/>
      <c r="F4" s="57" t="s">
        <v>57</v>
      </c>
      <c r="G4" s="57"/>
      <c r="H4" s="57"/>
      <c r="I4" s="57"/>
      <c r="J4" s="57"/>
      <c r="K4" s="57"/>
      <c r="L4" s="57"/>
      <c r="M4" s="10"/>
      <c r="N4" s="46"/>
    </row>
    <row r="5" spans="1:24" ht="39.75" customHeight="1" x14ac:dyDescent="0.25">
      <c r="A5" s="50" t="s">
        <v>0</v>
      </c>
      <c r="B5" s="50" t="s">
        <v>1</v>
      </c>
      <c r="C5" s="50" t="s">
        <v>2</v>
      </c>
      <c r="D5" s="51" t="s">
        <v>10</v>
      </c>
      <c r="E5" s="51"/>
      <c r="F5" s="51" t="s">
        <v>9</v>
      </c>
      <c r="G5" s="51"/>
      <c r="H5" s="51" t="s">
        <v>3</v>
      </c>
      <c r="I5" s="50" t="s">
        <v>11</v>
      </c>
      <c r="J5" s="50"/>
      <c r="K5" s="50" t="s">
        <v>4</v>
      </c>
      <c r="L5" s="51" t="s">
        <v>5</v>
      </c>
      <c r="M5" s="51" t="s">
        <v>7</v>
      </c>
      <c r="N5" s="60" t="s">
        <v>8</v>
      </c>
    </row>
    <row r="6" spans="1:24" ht="44.25" customHeight="1" x14ac:dyDescent="0.25">
      <c r="A6" s="50"/>
      <c r="B6" s="50"/>
      <c r="C6" s="50"/>
      <c r="D6" s="24" t="s">
        <v>6</v>
      </c>
      <c r="E6" s="24" t="s">
        <v>5</v>
      </c>
      <c r="F6" s="24" t="s">
        <v>6</v>
      </c>
      <c r="G6" s="24" t="s">
        <v>5</v>
      </c>
      <c r="H6" s="51"/>
      <c r="I6" s="24" t="s">
        <v>6</v>
      </c>
      <c r="J6" s="24" t="s">
        <v>5</v>
      </c>
      <c r="K6" s="50"/>
      <c r="L6" s="51"/>
      <c r="M6" s="51"/>
      <c r="N6" s="60"/>
      <c r="P6"/>
      <c r="Q6"/>
      <c r="R6"/>
      <c r="S6"/>
      <c r="T6"/>
      <c r="U6"/>
      <c r="V6"/>
      <c r="W6"/>
      <c r="X6"/>
    </row>
    <row r="7" spans="1:24" s="7" customFormat="1" ht="20.25" customHeight="1" x14ac:dyDescent="0.25">
      <c r="A7" s="2">
        <v>217</v>
      </c>
      <c r="B7" s="15" t="s">
        <v>46</v>
      </c>
      <c r="C7" s="15" t="s">
        <v>33</v>
      </c>
      <c r="D7" s="13">
        <v>1.1608796296296296E-2</v>
      </c>
      <c r="E7" s="16">
        <v>1</v>
      </c>
      <c r="F7" s="20">
        <f>H7-D7</f>
        <v>1.804398148148148E-2</v>
      </c>
      <c r="G7" s="16">
        <v>1</v>
      </c>
      <c r="H7" s="13">
        <v>2.9652777777777778E-2</v>
      </c>
      <c r="I7" s="17">
        <f>K7-H7</f>
        <v>1.1643518518518518E-2</v>
      </c>
      <c r="J7" s="16">
        <v>1</v>
      </c>
      <c r="K7" s="13">
        <v>4.1296296296296296E-2</v>
      </c>
      <c r="L7" s="39">
        <v>1</v>
      </c>
      <c r="M7" s="25" t="s">
        <v>163</v>
      </c>
      <c r="N7" s="34">
        <v>100</v>
      </c>
      <c r="P7" s="19"/>
      <c r="Q7" s="19"/>
      <c r="R7" s="19"/>
      <c r="S7" s="19"/>
      <c r="T7" s="19"/>
      <c r="U7" s="19"/>
      <c r="V7" s="19"/>
      <c r="W7" s="19"/>
      <c r="X7" s="19"/>
    </row>
    <row r="8" spans="1:24" s="7" customFormat="1" ht="20.25" customHeight="1" x14ac:dyDescent="0.25">
      <c r="A8" s="2">
        <v>30</v>
      </c>
      <c r="B8" s="15" t="s">
        <v>83</v>
      </c>
      <c r="C8" s="15" t="s">
        <v>36</v>
      </c>
      <c r="D8" s="13">
        <v>1.2662037037037039E-2</v>
      </c>
      <c r="E8" s="16">
        <v>3</v>
      </c>
      <c r="F8" s="20">
        <f t="shared" ref="F8:F9" si="0">H8-D8</f>
        <v>1.952546296296296E-2</v>
      </c>
      <c r="G8" s="16">
        <v>3</v>
      </c>
      <c r="H8" s="13">
        <v>3.2187500000000001E-2</v>
      </c>
      <c r="I8" s="17">
        <f t="shared" ref="I8:I9" si="1">K8-H8</f>
        <v>1.5497685185185184E-2</v>
      </c>
      <c r="J8" s="16">
        <v>2</v>
      </c>
      <c r="K8" s="13">
        <v>4.7685185185185185E-2</v>
      </c>
      <c r="L8" s="39">
        <v>2</v>
      </c>
      <c r="M8" s="25" t="s">
        <v>160</v>
      </c>
      <c r="N8" s="34">
        <v>92</v>
      </c>
      <c r="P8" s="19"/>
      <c r="Q8" s="19"/>
      <c r="R8" s="19"/>
      <c r="S8" s="19"/>
      <c r="T8" s="19"/>
      <c r="U8" s="19"/>
      <c r="V8" s="19"/>
      <c r="W8" s="19"/>
      <c r="X8" s="19"/>
    </row>
    <row r="9" spans="1:24" s="7" customFormat="1" ht="20.25" customHeight="1" x14ac:dyDescent="0.25">
      <c r="A9" s="2">
        <v>23</v>
      </c>
      <c r="B9" s="15" t="s">
        <v>97</v>
      </c>
      <c r="C9" s="15" t="s">
        <v>21</v>
      </c>
      <c r="D9" s="13">
        <v>1.1724537037037035E-2</v>
      </c>
      <c r="E9" s="16">
        <v>2</v>
      </c>
      <c r="F9" s="20">
        <f t="shared" si="0"/>
        <v>1.849537037037037E-2</v>
      </c>
      <c r="G9" s="16">
        <v>2</v>
      </c>
      <c r="H9" s="13">
        <v>3.0219907407407407E-2</v>
      </c>
      <c r="I9" s="17">
        <f t="shared" si="1"/>
        <v>2.0428240740740736E-2</v>
      </c>
      <c r="J9" s="16">
        <v>3</v>
      </c>
      <c r="K9" s="13">
        <v>5.0648148148148144E-2</v>
      </c>
      <c r="L9" s="39">
        <v>3</v>
      </c>
      <c r="M9" s="30" t="s">
        <v>159</v>
      </c>
      <c r="N9" s="34">
        <v>85</v>
      </c>
      <c r="P9" s="19"/>
      <c r="Q9" s="19"/>
      <c r="R9" s="19"/>
      <c r="S9" s="19"/>
      <c r="T9" s="19"/>
      <c r="U9" s="19"/>
      <c r="V9" s="19"/>
      <c r="W9" s="19"/>
      <c r="X9" s="19"/>
    </row>
    <row r="10" spans="1:24" s="7" customFormat="1" ht="20.25" customHeight="1" x14ac:dyDescent="0.25">
      <c r="A10" s="2"/>
      <c r="B10" s="15"/>
      <c r="C10" s="15"/>
      <c r="D10" s="13"/>
      <c r="E10" s="16"/>
      <c r="F10" s="17"/>
      <c r="G10" s="16"/>
      <c r="H10" s="13"/>
      <c r="I10" s="17"/>
      <c r="J10" s="16"/>
      <c r="K10" s="13"/>
      <c r="L10" s="39"/>
      <c r="M10" s="25"/>
      <c r="N10" s="34"/>
      <c r="P10" s="19"/>
      <c r="Q10" s="19"/>
      <c r="R10" s="19"/>
      <c r="S10" s="19"/>
      <c r="T10" s="19"/>
      <c r="U10" s="19"/>
      <c r="V10" s="19"/>
      <c r="W10" s="19"/>
      <c r="X10" s="19"/>
    </row>
    <row r="11" spans="1:24" s="7" customFormat="1" ht="20.25" customHeight="1" x14ac:dyDescent="0.25">
      <c r="A11" s="2"/>
      <c r="B11" s="15"/>
      <c r="C11" s="15"/>
      <c r="D11" s="13"/>
      <c r="E11" s="16"/>
      <c r="F11" s="17"/>
      <c r="G11" s="16"/>
      <c r="H11" s="13"/>
      <c r="I11" s="17"/>
      <c r="J11" s="16"/>
      <c r="K11" s="13"/>
      <c r="L11" s="39"/>
      <c r="M11" s="25"/>
      <c r="N11" s="34"/>
      <c r="P11" s="19"/>
      <c r="Q11" s="19"/>
      <c r="R11" s="19"/>
      <c r="S11" s="19"/>
      <c r="T11" s="19"/>
      <c r="U11" s="19"/>
      <c r="V11" s="19"/>
      <c r="W11" s="19"/>
      <c r="X11" s="19"/>
    </row>
    <row r="12" spans="1:24" s="7" customFormat="1" ht="20.25" customHeight="1" x14ac:dyDescent="0.25">
      <c r="A12" s="2">
        <v>61</v>
      </c>
      <c r="B12" s="15" t="s">
        <v>116</v>
      </c>
      <c r="C12" s="15" t="s">
        <v>25</v>
      </c>
      <c r="D12" s="13">
        <v>1.5300925925925926E-2</v>
      </c>
      <c r="E12" s="16">
        <v>1</v>
      </c>
      <c r="F12" s="17">
        <f>H12-D12</f>
        <v>2.8587962962962961E-2</v>
      </c>
      <c r="G12" s="16">
        <v>1</v>
      </c>
      <c r="H12" s="13">
        <v>4.3888888888888887E-2</v>
      </c>
      <c r="I12" s="17">
        <f t="shared" ref="I12" si="2">K12-H12</f>
        <v>1.7731481481481487E-2</v>
      </c>
      <c r="J12" s="16">
        <v>1</v>
      </c>
      <c r="K12" s="13">
        <v>6.1620370370370374E-2</v>
      </c>
      <c r="L12" s="39">
        <v>1</v>
      </c>
      <c r="M12" s="39" t="s">
        <v>159</v>
      </c>
      <c r="N12" s="34">
        <v>100</v>
      </c>
      <c r="P12" s="19"/>
      <c r="Q12" s="19"/>
      <c r="R12" s="19"/>
      <c r="S12" s="19"/>
      <c r="T12" s="19"/>
      <c r="U12" s="19"/>
      <c r="V12" s="19"/>
      <c r="W12" s="19"/>
      <c r="X12" s="19"/>
    </row>
    <row r="13" spans="1:24" s="7" customFormat="1" ht="18.75" x14ac:dyDescent="0.25">
      <c r="A13" s="2"/>
      <c r="B13" s="15"/>
      <c r="C13" s="15"/>
      <c r="D13" s="13"/>
      <c r="E13" s="16"/>
      <c r="F13" s="20"/>
      <c r="G13" s="16"/>
      <c r="H13" s="13"/>
      <c r="I13" s="17"/>
      <c r="J13" s="16"/>
      <c r="K13" s="13"/>
      <c r="L13" s="39"/>
      <c r="M13" s="25"/>
      <c r="N13" s="34"/>
      <c r="P13" s="19"/>
      <c r="Q13" s="19"/>
      <c r="R13" s="19"/>
      <c r="S13" s="19"/>
      <c r="T13" s="19"/>
      <c r="U13" s="19"/>
      <c r="V13" s="19"/>
      <c r="W13" s="19"/>
      <c r="X13" s="19"/>
    </row>
    <row r="15" spans="1:24" x14ac:dyDescent="0.25">
      <c r="D15" s="53" t="s">
        <v>151</v>
      </c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</row>
    <row r="16" spans="1:24" x14ac:dyDescent="0.25">
      <c r="D16" s="52"/>
      <c r="E16" s="52"/>
      <c r="F16" s="52"/>
      <c r="G16" s="52"/>
      <c r="H16" s="52"/>
      <c r="I16" s="52"/>
      <c r="J16" s="52"/>
      <c r="K16" s="52"/>
      <c r="L16" s="52"/>
      <c r="M16" s="52"/>
    </row>
    <row r="17" spans="4:10" x14ac:dyDescent="0.25">
      <c r="D17" s="7"/>
      <c r="E17" s="7"/>
      <c r="F17" s="7"/>
      <c r="G17" s="7"/>
      <c r="H17" s="7"/>
      <c r="I17" s="7"/>
      <c r="J17" s="7"/>
    </row>
    <row r="18" spans="4:10" x14ac:dyDescent="0.25">
      <c r="D18" s="49"/>
      <c r="E18" s="49"/>
      <c r="F18" s="49"/>
      <c r="G18" s="49"/>
      <c r="H18" s="49"/>
      <c r="I18" s="7"/>
      <c r="J18" s="7"/>
    </row>
  </sheetData>
  <sortState ref="A9:N9">
    <sortCondition ref="L9:L13"/>
  </sortState>
  <mergeCells count="19">
    <mergeCell ref="K5:K6"/>
    <mergeCell ref="L5:L6"/>
    <mergeCell ref="M5:M6"/>
    <mergeCell ref="D18:H18"/>
    <mergeCell ref="D15:O15"/>
    <mergeCell ref="D16:M16"/>
    <mergeCell ref="N5:N6"/>
    <mergeCell ref="H5:H6"/>
    <mergeCell ref="I5:J5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</mergeCells>
  <pageMargins left="0.23622047244094491" right="0.23622047244094491" top="0.74803149606299213" bottom="0.74803149606299213" header="0.31496062992125984" footer="0.31496062992125984"/>
  <pageSetup paperSize="9" scale="80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"/>
  <sheetViews>
    <sheetView zoomScale="85" zoomScaleNormal="85" workbookViewId="0">
      <selection activeCell="M11" sqref="M11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48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4" t="s">
        <v>91</v>
      </c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24" x14ac:dyDescent="0.25">
      <c r="A2" s="58" t="s">
        <v>76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24" x14ac:dyDescent="0.25">
      <c r="A3" s="7"/>
      <c r="B3" s="49" t="s">
        <v>92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24" x14ac:dyDescent="0.25">
      <c r="A4" s="7"/>
      <c r="B4" s="7" t="s">
        <v>140</v>
      </c>
      <c r="C4" s="56" t="s">
        <v>141</v>
      </c>
      <c r="D4" s="56"/>
      <c r="E4" s="56"/>
      <c r="F4" s="57" t="s">
        <v>56</v>
      </c>
      <c r="G4" s="57"/>
      <c r="H4" s="57"/>
      <c r="I4" s="57"/>
      <c r="J4" s="57"/>
      <c r="K4" s="57"/>
      <c r="L4" s="57"/>
      <c r="M4" s="10"/>
      <c r="N4" s="46"/>
    </row>
    <row r="5" spans="1:24" ht="39.75" customHeight="1" x14ac:dyDescent="0.25">
      <c r="A5" s="50" t="s">
        <v>0</v>
      </c>
      <c r="B5" s="50" t="s">
        <v>1</v>
      </c>
      <c r="C5" s="50" t="s">
        <v>2</v>
      </c>
      <c r="D5" s="51" t="s">
        <v>10</v>
      </c>
      <c r="E5" s="51"/>
      <c r="F5" s="51" t="s">
        <v>9</v>
      </c>
      <c r="G5" s="51"/>
      <c r="H5" s="51" t="s">
        <v>3</v>
      </c>
      <c r="I5" s="50" t="s">
        <v>11</v>
      </c>
      <c r="J5" s="50"/>
      <c r="K5" s="50" t="s">
        <v>4</v>
      </c>
      <c r="L5" s="51" t="s">
        <v>5</v>
      </c>
      <c r="M5" s="51" t="s">
        <v>7</v>
      </c>
      <c r="N5" s="50" t="s">
        <v>8</v>
      </c>
    </row>
    <row r="6" spans="1:24" ht="44.25" customHeight="1" x14ac:dyDescent="0.25">
      <c r="A6" s="50"/>
      <c r="B6" s="50"/>
      <c r="C6" s="50"/>
      <c r="D6" s="24" t="s">
        <v>6</v>
      </c>
      <c r="E6" s="24" t="s">
        <v>5</v>
      </c>
      <c r="F6" s="24" t="s">
        <v>6</v>
      </c>
      <c r="G6" s="24" t="s">
        <v>5</v>
      </c>
      <c r="H6" s="51"/>
      <c r="I6" s="24" t="s">
        <v>6</v>
      </c>
      <c r="J6" s="24" t="s">
        <v>5</v>
      </c>
      <c r="K6" s="50"/>
      <c r="L6" s="51"/>
      <c r="M6" s="51"/>
      <c r="N6" s="50"/>
      <c r="P6"/>
      <c r="Q6"/>
      <c r="R6"/>
      <c r="S6"/>
      <c r="T6"/>
      <c r="U6"/>
      <c r="V6"/>
      <c r="W6"/>
      <c r="X6"/>
    </row>
    <row r="7" spans="1:24" s="7" customFormat="1" ht="20.25" customHeight="1" x14ac:dyDescent="0.25">
      <c r="A7" s="2">
        <v>1116</v>
      </c>
      <c r="B7" s="15" t="s">
        <v>37</v>
      </c>
      <c r="C7" s="15" t="s">
        <v>38</v>
      </c>
      <c r="D7" s="13">
        <v>1.1180555555555556E-2</v>
      </c>
      <c r="E7" s="16">
        <v>1</v>
      </c>
      <c r="F7" s="17">
        <f>H7-D7</f>
        <v>1.8310185185185186E-2</v>
      </c>
      <c r="G7" s="16">
        <v>2</v>
      </c>
      <c r="H7" s="13">
        <v>2.9490740740740744E-2</v>
      </c>
      <c r="I7" s="17">
        <f>K7-H7</f>
        <v>1.2233796296296295E-2</v>
      </c>
      <c r="J7" s="16">
        <v>2</v>
      </c>
      <c r="K7" s="13">
        <v>4.1724537037037039E-2</v>
      </c>
      <c r="L7" s="39">
        <v>1</v>
      </c>
      <c r="M7" s="25" t="s">
        <v>163</v>
      </c>
      <c r="N7" s="6"/>
      <c r="P7" s="19"/>
      <c r="Q7" s="19"/>
      <c r="R7" s="19"/>
      <c r="S7" s="19"/>
      <c r="T7" s="19"/>
      <c r="U7" s="19"/>
      <c r="V7" s="19"/>
      <c r="W7" s="19"/>
      <c r="X7" s="19"/>
    </row>
    <row r="8" spans="1:24" s="7" customFormat="1" ht="20.25" customHeight="1" x14ac:dyDescent="0.25">
      <c r="A8" s="2">
        <v>26</v>
      </c>
      <c r="B8" s="15" t="s">
        <v>84</v>
      </c>
      <c r="C8" s="15" t="s">
        <v>36</v>
      </c>
      <c r="D8" s="13">
        <v>1.3171296296296294E-2</v>
      </c>
      <c r="E8" s="16">
        <v>3</v>
      </c>
      <c r="F8" s="17">
        <f t="shared" ref="F8:F10" si="0">H8-D8</f>
        <v>1.7372685185185185E-2</v>
      </c>
      <c r="G8" s="16">
        <v>1</v>
      </c>
      <c r="H8" s="13">
        <v>3.0543981481481481E-2</v>
      </c>
      <c r="I8" s="17">
        <f t="shared" ref="I8:I10" si="1">K8-H8</f>
        <v>1.1388888888888896E-2</v>
      </c>
      <c r="J8" s="16">
        <v>1</v>
      </c>
      <c r="K8" s="13">
        <v>4.1932870370370377E-2</v>
      </c>
      <c r="L8" s="39">
        <v>2</v>
      </c>
      <c r="M8" s="39" t="s">
        <v>163</v>
      </c>
      <c r="N8" s="34">
        <v>100</v>
      </c>
      <c r="P8" s="19"/>
      <c r="Q8" s="19"/>
      <c r="R8" s="19"/>
      <c r="S8" s="19"/>
      <c r="T8" s="19"/>
      <c r="U8" s="19"/>
      <c r="V8" s="19"/>
      <c r="W8" s="19"/>
      <c r="X8" s="19"/>
    </row>
    <row r="9" spans="1:24" s="7" customFormat="1" ht="20.25" customHeight="1" x14ac:dyDescent="0.25">
      <c r="A9" s="2">
        <v>261</v>
      </c>
      <c r="B9" s="15" t="s">
        <v>90</v>
      </c>
      <c r="C9" s="15" t="s">
        <v>21</v>
      </c>
      <c r="D9" s="13">
        <v>1.1458333333333334E-2</v>
      </c>
      <c r="E9" s="16">
        <v>2</v>
      </c>
      <c r="F9" s="17">
        <f t="shared" si="0"/>
        <v>2.060185185185185E-2</v>
      </c>
      <c r="G9" s="16">
        <v>4</v>
      </c>
      <c r="H9" s="13">
        <v>3.2060185185185185E-2</v>
      </c>
      <c r="I9" s="17">
        <f t="shared" si="1"/>
        <v>1.5277777777777779E-2</v>
      </c>
      <c r="J9" s="16">
        <v>4</v>
      </c>
      <c r="K9" s="13">
        <v>4.7337962962962964E-2</v>
      </c>
      <c r="L9" s="39">
        <v>3</v>
      </c>
      <c r="M9" s="25" t="s">
        <v>160</v>
      </c>
      <c r="N9" s="34">
        <v>92</v>
      </c>
      <c r="P9" s="19"/>
      <c r="Q9" s="19"/>
      <c r="R9" s="19"/>
      <c r="S9" s="19"/>
      <c r="T9" s="19"/>
      <c r="U9" s="19"/>
      <c r="V9" s="19"/>
      <c r="W9" s="19"/>
      <c r="X9" s="19"/>
    </row>
    <row r="10" spans="1:24" s="7" customFormat="1" ht="20.25" customHeight="1" x14ac:dyDescent="0.25">
      <c r="A10" s="2">
        <v>208</v>
      </c>
      <c r="B10" s="15" t="s">
        <v>117</v>
      </c>
      <c r="C10" s="15" t="s">
        <v>25</v>
      </c>
      <c r="D10" s="13">
        <v>1.5127314814814816E-2</v>
      </c>
      <c r="E10" s="16">
        <v>4</v>
      </c>
      <c r="F10" s="17">
        <f t="shared" si="0"/>
        <v>1.9768518518518519E-2</v>
      </c>
      <c r="G10" s="16">
        <v>3</v>
      </c>
      <c r="H10" s="13">
        <v>3.4895833333333334E-2</v>
      </c>
      <c r="I10" s="17">
        <f t="shared" si="1"/>
        <v>1.4687499999999999E-2</v>
      </c>
      <c r="J10" s="16">
        <v>3</v>
      </c>
      <c r="K10" s="13">
        <v>4.9583333333333333E-2</v>
      </c>
      <c r="L10" s="39">
        <v>4</v>
      </c>
      <c r="M10" s="25" t="s">
        <v>159</v>
      </c>
      <c r="N10" s="34">
        <v>85</v>
      </c>
      <c r="P10" s="19"/>
      <c r="Q10" s="19"/>
      <c r="R10" s="19"/>
      <c r="S10" s="19"/>
      <c r="T10" s="19"/>
      <c r="U10" s="19"/>
      <c r="V10" s="19"/>
      <c r="W10" s="19"/>
      <c r="X10" s="19"/>
    </row>
    <row r="11" spans="1:24" s="7" customFormat="1" ht="20.25" customHeight="1" x14ac:dyDescent="0.25">
      <c r="A11" s="2"/>
      <c r="B11" s="15"/>
      <c r="C11" s="15"/>
      <c r="D11" s="13"/>
      <c r="E11" s="16"/>
      <c r="F11" s="17"/>
      <c r="G11" s="16"/>
      <c r="H11" s="13"/>
      <c r="I11" s="17"/>
      <c r="J11" s="16"/>
      <c r="K11" s="13"/>
      <c r="L11" s="39"/>
      <c r="M11" s="25"/>
      <c r="N11" s="34"/>
      <c r="P11" s="19"/>
      <c r="Q11" s="19"/>
      <c r="R11" s="19"/>
      <c r="S11" s="19"/>
      <c r="T11" s="19"/>
      <c r="U11" s="19"/>
      <c r="V11" s="19"/>
      <c r="W11" s="19"/>
      <c r="X11" s="19"/>
    </row>
    <row r="13" spans="1:24" x14ac:dyDescent="0.25">
      <c r="D13" s="53" t="s">
        <v>147</v>
      </c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</row>
    <row r="14" spans="1:24" x14ac:dyDescent="0.25">
      <c r="D14" s="52"/>
      <c r="E14" s="52"/>
      <c r="F14" s="52"/>
      <c r="G14" s="52"/>
      <c r="H14" s="52"/>
      <c r="I14" s="52"/>
      <c r="J14" s="52"/>
      <c r="K14" s="52"/>
      <c r="L14" s="52"/>
      <c r="M14" s="52"/>
    </row>
    <row r="15" spans="1:24" x14ac:dyDescent="0.25">
      <c r="D15" s="7"/>
      <c r="E15" s="7"/>
      <c r="F15" s="7"/>
      <c r="G15" s="7"/>
      <c r="H15" s="7"/>
      <c r="I15" s="7"/>
      <c r="J15" s="7"/>
    </row>
    <row r="16" spans="1:24" x14ac:dyDescent="0.25">
      <c r="D16" s="49"/>
      <c r="E16" s="49"/>
      <c r="F16" s="49"/>
      <c r="G16" s="49"/>
      <c r="H16" s="49"/>
      <c r="I16" s="7"/>
      <c r="J16" s="7"/>
    </row>
  </sheetData>
  <mergeCells count="19">
    <mergeCell ref="K5:K6"/>
    <mergeCell ref="L5:L6"/>
    <mergeCell ref="M5:M6"/>
    <mergeCell ref="D16:H16"/>
    <mergeCell ref="D13:O13"/>
    <mergeCell ref="D14:M14"/>
    <mergeCell ref="N5:N6"/>
    <mergeCell ref="H5:H6"/>
    <mergeCell ref="I5:J5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</mergeCells>
  <pageMargins left="0.23622047244094491" right="0.23622047244094491" top="0.74803149606299213" bottom="0.74803149606299213" header="0.31496062992125984" footer="0.31496062992125984"/>
  <pageSetup paperSize="9" scale="8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zoomScale="85" zoomScaleNormal="85" workbookViewId="0">
      <selection activeCell="C31" sqref="C31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47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4" t="s">
        <v>91</v>
      </c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24" x14ac:dyDescent="0.25">
      <c r="A2" s="58" t="s">
        <v>77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24" x14ac:dyDescent="0.25">
      <c r="A3" s="7"/>
      <c r="B3" s="49" t="s">
        <v>92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24" x14ac:dyDescent="0.25">
      <c r="A4" s="7"/>
      <c r="B4" s="7" t="s">
        <v>140</v>
      </c>
      <c r="C4" s="56" t="s">
        <v>141</v>
      </c>
      <c r="D4" s="56"/>
      <c r="E4" s="56"/>
      <c r="F4" s="57" t="s">
        <v>57</v>
      </c>
      <c r="G4" s="57"/>
      <c r="H4" s="57"/>
      <c r="I4" s="57"/>
      <c r="J4" s="57"/>
      <c r="K4" s="57"/>
      <c r="L4" s="57"/>
      <c r="M4" s="10"/>
      <c r="N4" s="46"/>
    </row>
    <row r="5" spans="1:24" ht="39.75" customHeight="1" x14ac:dyDescent="0.25">
      <c r="A5" s="50" t="s">
        <v>0</v>
      </c>
      <c r="B5" s="50" t="s">
        <v>1</v>
      </c>
      <c r="C5" s="50" t="s">
        <v>2</v>
      </c>
      <c r="D5" s="51" t="s">
        <v>10</v>
      </c>
      <c r="E5" s="51"/>
      <c r="F5" s="51" t="s">
        <v>9</v>
      </c>
      <c r="G5" s="51"/>
      <c r="H5" s="51" t="s">
        <v>3</v>
      </c>
      <c r="I5" s="50" t="s">
        <v>11</v>
      </c>
      <c r="J5" s="50"/>
      <c r="K5" s="50" t="s">
        <v>4</v>
      </c>
      <c r="L5" s="51" t="s">
        <v>5</v>
      </c>
      <c r="M5" s="51" t="s">
        <v>7</v>
      </c>
      <c r="N5" s="60" t="s">
        <v>8</v>
      </c>
    </row>
    <row r="6" spans="1:24" ht="44.25" customHeight="1" x14ac:dyDescent="0.25">
      <c r="A6" s="50"/>
      <c r="B6" s="50"/>
      <c r="C6" s="50"/>
      <c r="D6" s="24" t="s">
        <v>6</v>
      </c>
      <c r="E6" s="24" t="s">
        <v>5</v>
      </c>
      <c r="F6" s="24" t="s">
        <v>6</v>
      </c>
      <c r="G6" s="24" t="s">
        <v>5</v>
      </c>
      <c r="H6" s="51"/>
      <c r="I6" s="24" t="s">
        <v>6</v>
      </c>
      <c r="J6" s="24" t="s">
        <v>5</v>
      </c>
      <c r="K6" s="50"/>
      <c r="L6" s="51"/>
      <c r="M6" s="51"/>
      <c r="N6" s="60"/>
      <c r="P6"/>
      <c r="Q6"/>
      <c r="R6"/>
      <c r="S6"/>
      <c r="T6"/>
      <c r="U6"/>
      <c r="V6"/>
      <c r="W6"/>
      <c r="X6"/>
    </row>
    <row r="7" spans="1:24" s="7" customFormat="1" ht="20.25" customHeight="1" x14ac:dyDescent="0.25">
      <c r="A7" s="2">
        <v>248</v>
      </c>
      <c r="B7" s="15" t="s">
        <v>85</v>
      </c>
      <c r="C7" s="15" t="s">
        <v>36</v>
      </c>
      <c r="D7" s="13">
        <v>1.2268518518518519E-2</v>
      </c>
      <c r="E7" s="16">
        <v>2</v>
      </c>
      <c r="F7" s="17">
        <f>H7-D7</f>
        <v>1.622685185185185E-2</v>
      </c>
      <c r="G7" s="16">
        <v>1</v>
      </c>
      <c r="H7" s="13">
        <v>2.8495370370370369E-2</v>
      </c>
      <c r="I7" s="17">
        <f>K7-H7</f>
        <v>1.215277777777778E-2</v>
      </c>
      <c r="J7" s="16">
        <v>2</v>
      </c>
      <c r="K7" s="13">
        <v>4.0648148148148149E-2</v>
      </c>
      <c r="L7" s="39">
        <v>1</v>
      </c>
      <c r="M7" s="25" t="s">
        <v>163</v>
      </c>
      <c r="N7" s="34">
        <v>100</v>
      </c>
      <c r="P7" s="19"/>
      <c r="Q7" s="19"/>
      <c r="R7" s="19"/>
      <c r="S7" s="19"/>
      <c r="T7" s="19"/>
      <c r="U7" s="19"/>
      <c r="V7" s="19"/>
      <c r="W7" s="19"/>
      <c r="X7" s="19"/>
    </row>
    <row r="8" spans="1:24" s="7" customFormat="1" ht="20.25" customHeight="1" x14ac:dyDescent="0.25">
      <c r="A8" s="2">
        <v>258</v>
      </c>
      <c r="B8" s="15" t="s">
        <v>44</v>
      </c>
      <c r="C8" s="15" t="s">
        <v>43</v>
      </c>
      <c r="D8" s="13">
        <v>1.1817129629629629E-2</v>
      </c>
      <c r="E8" s="16">
        <v>1</v>
      </c>
      <c r="F8" s="17">
        <f t="shared" ref="F8:F15" si="0">H8-D8</f>
        <v>1.8900462962962963E-2</v>
      </c>
      <c r="G8" s="16">
        <v>4</v>
      </c>
      <c r="H8" s="13">
        <v>3.0717592592592591E-2</v>
      </c>
      <c r="I8" s="17">
        <f t="shared" ref="I8:I15" si="1">K8-H8</f>
        <v>1.1354166666666669E-2</v>
      </c>
      <c r="J8" s="16">
        <v>1</v>
      </c>
      <c r="K8" s="13">
        <v>4.207175925925926E-2</v>
      </c>
      <c r="L8" s="39">
        <v>2</v>
      </c>
      <c r="M8" s="25" t="s">
        <v>163</v>
      </c>
      <c r="N8" s="34"/>
      <c r="P8" s="19"/>
      <c r="Q8" s="19"/>
      <c r="R8" s="19"/>
      <c r="S8" s="19"/>
      <c r="T8" s="19"/>
      <c r="U8" s="19"/>
      <c r="V8" s="19"/>
      <c r="W8" s="19"/>
      <c r="X8" s="19"/>
    </row>
    <row r="9" spans="1:24" s="7" customFormat="1" ht="20.25" customHeight="1" x14ac:dyDescent="0.25">
      <c r="A9" s="2">
        <v>22</v>
      </c>
      <c r="B9" s="15" t="s">
        <v>98</v>
      </c>
      <c r="C9" s="15" t="s">
        <v>25</v>
      </c>
      <c r="D9" s="13">
        <v>1.3078703703703703E-2</v>
      </c>
      <c r="E9" s="16">
        <v>4</v>
      </c>
      <c r="F9" s="17">
        <f t="shared" si="0"/>
        <v>1.8599537037037039E-2</v>
      </c>
      <c r="G9" s="16">
        <v>2</v>
      </c>
      <c r="H9" s="13">
        <v>3.1678240740740743E-2</v>
      </c>
      <c r="I9" s="17">
        <f t="shared" si="1"/>
        <v>1.3437499999999998E-2</v>
      </c>
      <c r="J9" s="16">
        <v>4</v>
      </c>
      <c r="K9" s="13">
        <v>4.5115740740740741E-2</v>
      </c>
      <c r="L9" s="39">
        <v>3</v>
      </c>
      <c r="M9" s="25" t="s">
        <v>162</v>
      </c>
      <c r="N9" s="34">
        <v>92</v>
      </c>
      <c r="P9" s="19"/>
      <c r="Q9" s="19"/>
      <c r="R9" s="19"/>
      <c r="S9" s="19"/>
      <c r="T9" s="19"/>
      <c r="U9" s="19"/>
      <c r="V9" s="19"/>
      <c r="W9" s="19"/>
      <c r="X9" s="19"/>
    </row>
    <row r="10" spans="1:24" s="7" customFormat="1" ht="18.75" x14ac:dyDescent="0.25">
      <c r="A10" s="2">
        <v>878</v>
      </c>
      <c r="B10" s="15" t="s">
        <v>48</v>
      </c>
      <c r="C10" s="15" t="s">
        <v>25</v>
      </c>
      <c r="D10" s="13">
        <v>1.2314814814814815E-2</v>
      </c>
      <c r="E10" s="16">
        <v>3</v>
      </c>
      <c r="F10" s="17">
        <f t="shared" si="0"/>
        <v>1.8749999999999996E-2</v>
      </c>
      <c r="G10" s="16">
        <v>3</v>
      </c>
      <c r="H10" s="13">
        <v>3.1064814814814812E-2</v>
      </c>
      <c r="I10" s="17">
        <f t="shared" si="1"/>
        <v>1.4444444444444444E-2</v>
      </c>
      <c r="J10" s="16">
        <v>6</v>
      </c>
      <c r="K10" s="13">
        <v>4.5509259259259256E-2</v>
      </c>
      <c r="L10" s="39">
        <v>4</v>
      </c>
      <c r="M10" s="25" t="s">
        <v>162</v>
      </c>
      <c r="N10" s="34">
        <v>85</v>
      </c>
    </row>
    <row r="11" spans="1:24" s="7" customFormat="1" ht="20.25" customHeight="1" x14ac:dyDescent="0.25">
      <c r="A11" s="2">
        <v>27</v>
      </c>
      <c r="B11" s="15" t="s">
        <v>108</v>
      </c>
      <c r="C11" s="15" t="s">
        <v>21</v>
      </c>
      <c r="D11" s="13">
        <v>1.480324074074074E-2</v>
      </c>
      <c r="E11" s="16">
        <v>7</v>
      </c>
      <c r="F11" s="17">
        <f t="shared" si="0"/>
        <v>1.9259259259259261E-2</v>
      </c>
      <c r="G11" s="16">
        <v>5</v>
      </c>
      <c r="H11" s="13">
        <v>3.4062500000000002E-2</v>
      </c>
      <c r="I11" s="17">
        <f t="shared" si="1"/>
        <v>1.3368055555555557E-2</v>
      </c>
      <c r="J11" s="16">
        <v>3</v>
      </c>
      <c r="K11" s="13">
        <v>4.7430555555555559E-2</v>
      </c>
      <c r="L11" s="39">
        <v>5</v>
      </c>
      <c r="M11" s="25" t="s">
        <v>160</v>
      </c>
      <c r="N11" s="34">
        <v>79</v>
      </c>
      <c r="P11" s="19"/>
      <c r="Q11" s="19"/>
      <c r="R11" s="19"/>
      <c r="S11" s="19"/>
      <c r="T11" s="19"/>
      <c r="U11" s="19"/>
      <c r="V11" s="19"/>
      <c r="W11" s="19"/>
      <c r="X11" s="19"/>
    </row>
    <row r="12" spans="1:24" s="7" customFormat="1" ht="20.25" customHeight="1" x14ac:dyDescent="0.25">
      <c r="A12" s="2">
        <v>267</v>
      </c>
      <c r="B12" s="15" t="s">
        <v>40</v>
      </c>
      <c r="C12" s="15" t="s">
        <v>25</v>
      </c>
      <c r="D12" s="13">
        <v>1.3460648148148147E-2</v>
      </c>
      <c r="E12" s="16">
        <v>5</v>
      </c>
      <c r="F12" s="17">
        <f t="shared" si="0"/>
        <v>2.19212962962963E-2</v>
      </c>
      <c r="G12" s="16">
        <v>7</v>
      </c>
      <c r="H12" s="13">
        <v>3.5381944444444445E-2</v>
      </c>
      <c r="I12" s="17">
        <f t="shared" si="1"/>
        <v>1.3819444444444447E-2</v>
      </c>
      <c r="J12" s="16">
        <v>5</v>
      </c>
      <c r="K12" s="13">
        <v>4.9201388888888892E-2</v>
      </c>
      <c r="L12" s="39">
        <v>6</v>
      </c>
      <c r="M12" s="25" t="s">
        <v>159</v>
      </c>
      <c r="N12" s="34">
        <v>73</v>
      </c>
      <c r="P12" s="19"/>
      <c r="Q12" s="19"/>
      <c r="R12" s="19"/>
      <c r="S12" s="19"/>
      <c r="T12" s="19"/>
      <c r="U12" s="19"/>
      <c r="V12" s="19"/>
      <c r="W12" s="19"/>
      <c r="X12" s="19"/>
    </row>
    <row r="13" spans="1:24" s="7" customFormat="1" ht="20.25" customHeight="1" x14ac:dyDescent="0.25">
      <c r="A13" s="2">
        <v>268</v>
      </c>
      <c r="B13" s="15" t="s">
        <v>39</v>
      </c>
      <c r="C13" s="15" t="s">
        <v>25</v>
      </c>
      <c r="D13" s="13">
        <v>1.3703703703703704E-2</v>
      </c>
      <c r="E13" s="16">
        <v>6</v>
      </c>
      <c r="F13" s="17">
        <f t="shared" si="0"/>
        <v>1.9490740740740739E-2</v>
      </c>
      <c r="G13" s="16">
        <v>6</v>
      </c>
      <c r="H13" s="13">
        <v>3.3194444444444443E-2</v>
      </c>
      <c r="I13" s="17">
        <f t="shared" si="1"/>
        <v>1.7743055555555554E-2</v>
      </c>
      <c r="J13" s="16">
        <v>8</v>
      </c>
      <c r="K13" s="13">
        <v>5.0937499999999997E-2</v>
      </c>
      <c r="L13" s="39">
        <v>7</v>
      </c>
      <c r="M13" s="39" t="s">
        <v>159</v>
      </c>
      <c r="N13" s="34">
        <v>67</v>
      </c>
      <c r="P13" s="19"/>
      <c r="Q13" s="19"/>
      <c r="R13" s="19"/>
      <c r="S13" s="19"/>
      <c r="T13" s="19"/>
      <c r="U13" s="19"/>
      <c r="V13" s="19"/>
      <c r="W13" s="19"/>
      <c r="X13" s="19"/>
    </row>
    <row r="14" spans="1:24" s="7" customFormat="1" ht="18.75" x14ac:dyDescent="0.25">
      <c r="A14" s="2">
        <v>283</v>
      </c>
      <c r="B14" s="15" t="s">
        <v>112</v>
      </c>
      <c r="C14" s="15" t="s">
        <v>25</v>
      </c>
      <c r="D14" s="13">
        <v>1.7291666666666667E-2</v>
      </c>
      <c r="E14" s="16">
        <v>8</v>
      </c>
      <c r="F14" s="17">
        <f t="shared" si="0"/>
        <v>2.836805555555556E-2</v>
      </c>
      <c r="G14" s="16">
        <v>9</v>
      </c>
      <c r="H14" s="13">
        <v>4.5659722222222227E-2</v>
      </c>
      <c r="I14" s="17">
        <f t="shared" si="1"/>
        <v>1.5578703703703699E-2</v>
      </c>
      <c r="J14" s="16">
        <v>7</v>
      </c>
      <c r="K14" s="13">
        <v>6.1238425925925925E-2</v>
      </c>
      <c r="L14" s="39">
        <v>8</v>
      </c>
      <c r="M14" s="39" t="s">
        <v>159</v>
      </c>
      <c r="N14" s="34">
        <v>61</v>
      </c>
      <c r="P14" s="19"/>
      <c r="Q14" s="19"/>
      <c r="R14" s="19"/>
      <c r="S14" s="19"/>
      <c r="T14" s="19"/>
      <c r="U14" s="19"/>
      <c r="V14" s="19"/>
      <c r="W14" s="19"/>
      <c r="X14" s="19"/>
    </row>
    <row r="15" spans="1:24" s="7" customFormat="1" ht="18.75" x14ac:dyDescent="0.25">
      <c r="A15" s="2">
        <v>25</v>
      </c>
      <c r="B15" s="15" t="s">
        <v>41</v>
      </c>
      <c r="C15" s="15" t="s">
        <v>25</v>
      </c>
      <c r="D15" s="13">
        <v>1.7916666666666668E-2</v>
      </c>
      <c r="E15" s="16">
        <v>9</v>
      </c>
      <c r="F15" s="17">
        <f t="shared" si="0"/>
        <v>2.6932870370370367E-2</v>
      </c>
      <c r="G15" s="16">
        <v>8</v>
      </c>
      <c r="H15" s="13">
        <v>4.4849537037037035E-2</v>
      </c>
      <c r="I15" s="17">
        <f t="shared" si="1"/>
        <v>1.9537037037037033E-2</v>
      </c>
      <c r="J15" s="16">
        <v>9</v>
      </c>
      <c r="K15" s="13">
        <v>6.4386574074074068E-2</v>
      </c>
      <c r="L15" s="39">
        <v>9</v>
      </c>
      <c r="M15" s="39" t="s">
        <v>159</v>
      </c>
      <c r="N15" s="34">
        <v>56</v>
      </c>
      <c r="P15" s="19"/>
      <c r="Q15" s="19"/>
      <c r="R15" s="19"/>
      <c r="S15" s="19"/>
      <c r="T15" s="19"/>
      <c r="U15" s="19"/>
      <c r="V15" s="19"/>
      <c r="W15" s="19"/>
      <c r="X15" s="19"/>
    </row>
    <row r="16" spans="1:24" s="7" customFormat="1" ht="18.75" x14ac:dyDescent="0.25">
      <c r="A16" s="14"/>
      <c r="B16" s="15"/>
      <c r="C16" s="15"/>
      <c r="D16" s="13"/>
      <c r="E16" s="16"/>
      <c r="F16" s="20"/>
      <c r="G16" s="16"/>
      <c r="H16" s="13"/>
      <c r="I16" s="17"/>
      <c r="J16" s="16"/>
      <c r="K16" s="13"/>
      <c r="L16" s="39"/>
      <c r="M16" s="25"/>
      <c r="N16" s="34"/>
    </row>
    <row r="18" spans="4:15" x14ac:dyDescent="0.25">
      <c r="D18" s="53" t="s">
        <v>147</v>
      </c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</row>
    <row r="19" spans="4:15" x14ac:dyDescent="0.25">
      <c r="D19" s="52"/>
      <c r="E19" s="52"/>
      <c r="F19" s="52"/>
      <c r="G19" s="52"/>
      <c r="H19" s="52"/>
      <c r="I19" s="52"/>
      <c r="J19" s="52"/>
      <c r="K19" s="52"/>
      <c r="L19" s="52"/>
      <c r="M19" s="52"/>
    </row>
    <row r="20" spans="4:15" x14ac:dyDescent="0.25">
      <c r="D20" s="7"/>
      <c r="E20" s="7"/>
      <c r="F20" s="7"/>
      <c r="G20" s="7"/>
      <c r="H20" s="7"/>
      <c r="I20" s="7"/>
      <c r="J20" s="7"/>
    </row>
    <row r="21" spans="4:15" x14ac:dyDescent="0.25">
      <c r="D21" s="49"/>
      <c r="E21" s="49"/>
      <c r="F21" s="49"/>
      <c r="G21" s="49"/>
      <c r="H21" s="49"/>
      <c r="I21" s="7"/>
      <c r="J21" s="7"/>
    </row>
  </sheetData>
  <mergeCells count="19">
    <mergeCell ref="K5:K6"/>
    <mergeCell ref="L5:L6"/>
    <mergeCell ref="M5:M6"/>
    <mergeCell ref="D21:H21"/>
    <mergeCell ref="D18:O18"/>
    <mergeCell ref="D19:M19"/>
    <mergeCell ref="N5:N6"/>
    <mergeCell ref="H5:H6"/>
    <mergeCell ref="I5:J5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</mergeCells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"/>
  <sheetViews>
    <sheetView zoomScale="85" zoomScaleNormal="85" workbookViewId="0">
      <selection activeCell="D11" sqref="D11:O11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4" t="s">
        <v>91</v>
      </c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24" x14ac:dyDescent="0.25">
      <c r="A2" s="58" t="s">
        <v>78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24" x14ac:dyDescent="0.25">
      <c r="A3" s="7"/>
      <c r="B3" s="49" t="s">
        <v>92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24" x14ac:dyDescent="0.25">
      <c r="A4" s="7"/>
      <c r="B4" s="7" t="s">
        <v>140</v>
      </c>
      <c r="C4" s="56" t="s">
        <v>141</v>
      </c>
      <c r="D4" s="56"/>
      <c r="E4" s="56"/>
      <c r="F4" s="57" t="s">
        <v>58</v>
      </c>
      <c r="G4" s="57"/>
      <c r="H4" s="57"/>
      <c r="I4" s="57"/>
      <c r="J4" s="57"/>
      <c r="K4" s="57"/>
      <c r="L4" s="57"/>
      <c r="M4" s="10"/>
      <c r="N4" s="11"/>
    </row>
    <row r="5" spans="1:24" ht="39.75" customHeight="1" x14ac:dyDescent="0.25">
      <c r="A5" s="50" t="s">
        <v>0</v>
      </c>
      <c r="B5" s="50" t="s">
        <v>1</v>
      </c>
      <c r="C5" s="50" t="s">
        <v>2</v>
      </c>
      <c r="D5" s="51" t="s">
        <v>10</v>
      </c>
      <c r="E5" s="51"/>
      <c r="F5" s="51" t="s">
        <v>9</v>
      </c>
      <c r="G5" s="51"/>
      <c r="H5" s="51" t="s">
        <v>3</v>
      </c>
      <c r="I5" s="50" t="s">
        <v>11</v>
      </c>
      <c r="J5" s="50"/>
      <c r="K5" s="50" t="s">
        <v>4</v>
      </c>
      <c r="L5" s="51" t="s">
        <v>5</v>
      </c>
      <c r="M5" s="51" t="s">
        <v>7</v>
      </c>
      <c r="N5" s="60" t="s">
        <v>8</v>
      </c>
    </row>
    <row r="6" spans="1:24" ht="44.25" customHeight="1" x14ac:dyDescent="0.25">
      <c r="A6" s="50"/>
      <c r="B6" s="50"/>
      <c r="C6" s="50"/>
      <c r="D6" s="24" t="s">
        <v>6</v>
      </c>
      <c r="E6" s="24" t="s">
        <v>5</v>
      </c>
      <c r="F6" s="24" t="s">
        <v>6</v>
      </c>
      <c r="G6" s="24" t="s">
        <v>5</v>
      </c>
      <c r="H6" s="51"/>
      <c r="I6" s="24" t="s">
        <v>6</v>
      </c>
      <c r="J6" s="24" t="s">
        <v>5</v>
      </c>
      <c r="K6" s="50"/>
      <c r="L6" s="51"/>
      <c r="M6" s="51"/>
      <c r="N6" s="60"/>
      <c r="P6"/>
      <c r="Q6"/>
      <c r="R6"/>
      <c r="S6"/>
      <c r="T6"/>
      <c r="U6"/>
      <c r="V6"/>
      <c r="W6"/>
      <c r="X6"/>
    </row>
    <row r="7" spans="1:24" s="7" customFormat="1" ht="20.25" customHeight="1" x14ac:dyDescent="0.25">
      <c r="A7" s="2"/>
      <c r="B7" s="15"/>
      <c r="C7" s="15"/>
      <c r="D7" s="13"/>
      <c r="E7" s="16"/>
      <c r="F7" s="17"/>
      <c r="G7" s="16"/>
      <c r="H7" s="13"/>
      <c r="I7" s="17"/>
      <c r="J7" s="16"/>
      <c r="K7" s="13"/>
      <c r="L7" s="27"/>
      <c r="M7" s="25"/>
      <c r="N7" s="18"/>
      <c r="P7" s="19"/>
      <c r="Q7" s="19"/>
      <c r="R7" s="19"/>
      <c r="S7" s="19"/>
      <c r="T7" s="19"/>
      <c r="U7" s="19"/>
      <c r="V7" s="19"/>
      <c r="W7" s="19"/>
      <c r="X7" s="19"/>
    </row>
    <row r="8" spans="1:24" s="7" customFormat="1" ht="20.25" customHeight="1" x14ac:dyDescent="0.25">
      <c r="A8" s="2"/>
      <c r="B8" s="15"/>
      <c r="C8" s="15"/>
      <c r="D8" s="13"/>
      <c r="E8" s="16"/>
      <c r="F8" s="17"/>
      <c r="G8" s="16"/>
      <c r="H8" s="13"/>
      <c r="I8" s="17"/>
      <c r="J8" s="16"/>
      <c r="K8" s="13"/>
      <c r="L8" s="27"/>
      <c r="M8" s="25"/>
      <c r="N8" s="18"/>
      <c r="P8" s="19"/>
      <c r="Q8" s="19"/>
      <c r="R8" s="19"/>
      <c r="S8" s="19"/>
      <c r="T8" s="19"/>
      <c r="U8" s="19"/>
      <c r="V8" s="19"/>
      <c r="W8" s="19"/>
      <c r="X8" s="19"/>
    </row>
    <row r="9" spans="1:24" s="7" customFormat="1" ht="20.25" customHeight="1" x14ac:dyDescent="0.25">
      <c r="A9" s="2"/>
      <c r="B9" s="15"/>
      <c r="C9" s="15"/>
      <c r="D9" s="13"/>
      <c r="E9" s="16"/>
      <c r="F9" s="17"/>
      <c r="G9" s="16"/>
      <c r="H9" s="13"/>
      <c r="I9" s="17"/>
      <c r="J9" s="16"/>
      <c r="K9" s="13"/>
      <c r="L9" s="27"/>
      <c r="M9" s="25"/>
      <c r="N9" s="18"/>
      <c r="P9" s="19"/>
      <c r="Q9" s="19"/>
      <c r="R9" s="19"/>
      <c r="S9" s="19"/>
      <c r="T9" s="19"/>
      <c r="U9" s="19"/>
      <c r="V9" s="19"/>
      <c r="W9" s="19"/>
      <c r="X9" s="19"/>
    </row>
    <row r="11" spans="1:24" x14ac:dyDescent="0.25">
      <c r="D11" s="53" t="s">
        <v>147</v>
      </c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</row>
    <row r="12" spans="1:24" x14ac:dyDescent="0.25">
      <c r="D12" s="52"/>
      <c r="E12" s="52"/>
      <c r="F12" s="52"/>
      <c r="G12" s="52"/>
      <c r="H12" s="52"/>
      <c r="I12" s="52"/>
      <c r="J12" s="52"/>
      <c r="K12" s="52"/>
      <c r="L12" s="52"/>
      <c r="M12" s="52"/>
    </row>
    <row r="13" spans="1:24" x14ac:dyDescent="0.25">
      <c r="D13" s="7"/>
      <c r="E13" s="7"/>
      <c r="F13" s="7"/>
      <c r="G13" s="7"/>
      <c r="H13" s="7"/>
      <c r="I13" s="7"/>
      <c r="J13" s="7"/>
    </row>
    <row r="14" spans="1:24" x14ac:dyDescent="0.25">
      <c r="D14" s="49"/>
      <c r="E14" s="49"/>
      <c r="F14" s="49"/>
      <c r="G14" s="49"/>
      <c r="H14" s="49"/>
      <c r="I14" s="7"/>
      <c r="J14" s="7"/>
    </row>
  </sheetData>
  <mergeCells count="19">
    <mergeCell ref="K5:K6"/>
    <mergeCell ref="L5:L6"/>
    <mergeCell ref="M5:M6"/>
    <mergeCell ref="D14:H14"/>
    <mergeCell ref="D11:O11"/>
    <mergeCell ref="D12:M12"/>
    <mergeCell ref="N5:N6"/>
    <mergeCell ref="H5:H6"/>
    <mergeCell ref="I5:J5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</mergeCells>
  <pageMargins left="0.23622047244094491" right="0.23622047244094491" top="0.74803149606299213" bottom="0.74803149606299213" header="0.31496062992125984" footer="0.31496062992125984"/>
  <pageSetup paperSize="9" scale="80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"/>
  <sheetViews>
    <sheetView zoomScale="85" zoomScaleNormal="85" workbookViewId="0">
      <selection activeCell="M15" sqref="M15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47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4" t="s">
        <v>91</v>
      </c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24" x14ac:dyDescent="0.25">
      <c r="A2" s="58" t="s">
        <v>99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24" x14ac:dyDescent="0.25">
      <c r="A3" s="7"/>
      <c r="B3" s="49" t="s">
        <v>92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24" x14ac:dyDescent="0.25">
      <c r="A4" s="7"/>
      <c r="B4" s="7" t="s">
        <v>140</v>
      </c>
      <c r="C4" s="56" t="s">
        <v>141</v>
      </c>
      <c r="D4" s="56"/>
      <c r="E4" s="56"/>
      <c r="F4" s="57" t="s">
        <v>93</v>
      </c>
      <c r="G4" s="57"/>
      <c r="H4" s="57"/>
      <c r="I4" s="57"/>
      <c r="J4" s="57"/>
      <c r="K4" s="57"/>
      <c r="L4" s="57"/>
      <c r="M4" s="10"/>
      <c r="N4" s="46"/>
    </row>
    <row r="5" spans="1:24" ht="39.75" customHeight="1" x14ac:dyDescent="0.25">
      <c r="A5" s="50" t="s">
        <v>0</v>
      </c>
      <c r="B5" s="50" t="s">
        <v>1</v>
      </c>
      <c r="C5" s="50" t="s">
        <v>2</v>
      </c>
      <c r="D5" s="51" t="s">
        <v>10</v>
      </c>
      <c r="E5" s="51"/>
      <c r="F5" s="51" t="s">
        <v>9</v>
      </c>
      <c r="G5" s="51"/>
      <c r="H5" s="51" t="s">
        <v>3</v>
      </c>
      <c r="I5" s="50" t="s">
        <v>11</v>
      </c>
      <c r="J5" s="50"/>
      <c r="K5" s="50" t="s">
        <v>4</v>
      </c>
      <c r="L5" s="51" t="s">
        <v>5</v>
      </c>
      <c r="M5" s="51" t="s">
        <v>7</v>
      </c>
      <c r="N5" s="60" t="s">
        <v>8</v>
      </c>
    </row>
    <row r="6" spans="1:24" ht="44.25" customHeight="1" x14ac:dyDescent="0.25">
      <c r="A6" s="50"/>
      <c r="B6" s="50"/>
      <c r="C6" s="50"/>
      <c r="D6" s="24" t="s">
        <v>6</v>
      </c>
      <c r="E6" s="24" t="s">
        <v>5</v>
      </c>
      <c r="F6" s="24" t="s">
        <v>6</v>
      </c>
      <c r="G6" s="24" t="s">
        <v>5</v>
      </c>
      <c r="H6" s="51"/>
      <c r="I6" s="24" t="s">
        <v>6</v>
      </c>
      <c r="J6" s="24" t="s">
        <v>5</v>
      </c>
      <c r="K6" s="50"/>
      <c r="L6" s="51"/>
      <c r="M6" s="51"/>
      <c r="N6" s="60"/>
      <c r="P6"/>
      <c r="Q6"/>
      <c r="R6"/>
      <c r="S6"/>
      <c r="T6"/>
      <c r="U6"/>
      <c r="V6"/>
      <c r="W6"/>
      <c r="X6"/>
    </row>
    <row r="7" spans="1:24" s="7" customFormat="1" ht="20.25" customHeight="1" x14ac:dyDescent="0.25">
      <c r="A7" s="2">
        <v>209</v>
      </c>
      <c r="B7" s="15" t="s">
        <v>80</v>
      </c>
      <c r="C7" s="15" t="s">
        <v>25</v>
      </c>
      <c r="D7" s="13">
        <v>4.9074074074074072E-3</v>
      </c>
      <c r="E7" s="16">
        <v>1</v>
      </c>
      <c r="F7" s="17">
        <f>H7-D7</f>
        <v>1.1053240740740744E-2</v>
      </c>
      <c r="G7" s="16">
        <v>1</v>
      </c>
      <c r="H7" s="13">
        <v>1.5960648148148151E-2</v>
      </c>
      <c r="I7" s="17">
        <f>K7-H7</f>
        <v>5.9259259259259213E-3</v>
      </c>
      <c r="J7" s="16">
        <v>1</v>
      </c>
      <c r="K7" s="13">
        <v>2.1886574074074072E-2</v>
      </c>
      <c r="L7" s="39">
        <v>1</v>
      </c>
      <c r="M7" s="39" t="s">
        <v>159</v>
      </c>
      <c r="N7" s="34">
        <v>100</v>
      </c>
      <c r="P7" s="19"/>
      <c r="Q7" s="19"/>
      <c r="R7" s="19"/>
      <c r="S7" s="19"/>
      <c r="T7" s="19"/>
      <c r="U7" s="19"/>
      <c r="V7" s="19"/>
      <c r="W7" s="19"/>
      <c r="X7" s="19"/>
    </row>
    <row r="8" spans="1:24" s="7" customFormat="1" ht="20.25" customHeight="1" x14ac:dyDescent="0.25">
      <c r="A8" s="2"/>
      <c r="B8" s="15"/>
      <c r="C8" s="15"/>
      <c r="D8" s="13"/>
      <c r="E8" s="16"/>
      <c r="F8" s="17"/>
      <c r="G8" s="16"/>
      <c r="H8" s="13"/>
      <c r="I8" s="17"/>
      <c r="J8" s="16"/>
      <c r="K8" s="13"/>
      <c r="L8" s="39"/>
      <c r="M8" s="25"/>
      <c r="N8" s="34"/>
      <c r="P8" s="19"/>
      <c r="Q8" s="19"/>
      <c r="R8" s="19"/>
      <c r="S8" s="19"/>
      <c r="T8" s="19"/>
      <c r="U8" s="19"/>
      <c r="V8" s="19"/>
      <c r="W8" s="19"/>
      <c r="X8" s="19"/>
    </row>
    <row r="10" spans="1:24" x14ac:dyDescent="0.25">
      <c r="D10" s="53" t="s">
        <v>147</v>
      </c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</row>
    <row r="11" spans="1:24" x14ac:dyDescent="0.25">
      <c r="D11" s="52"/>
      <c r="E11" s="52"/>
      <c r="F11" s="52"/>
      <c r="G11" s="52"/>
      <c r="H11" s="52"/>
      <c r="I11" s="52"/>
      <c r="J11" s="52"/>
      <c r="K11" s="52"/>
      <c r="L11" s="52"/>
      <c r="M11" s="52"/>
    </row>
    <row r="12" spans="1:24" x14ac:dyDescent="0.25">
      <c r="D12" s="7"/>
      <c r="E12" s="7"/>
      <c r="F12" s="7"/>
      <c r="G12" s="7"/>
      <c r="H12" s="7"/>
      <c r="I12" s="7"/>
      <c r="J12" s="7"/>
    </row>
    <row r="13" spans="1:24" x14ac:dyDescent="0.25">
      <c r="D13" s="49"/>
      <c r="E13" s="49"/>
      <c r="F13" s="49"/>
      <c r="G13" s="49"/>
      <c r="H13" s="49"/>
      <c r="I13" s="7"/>
      <c r="J13" s="7"/>
    </row>
  </sheetData>
  <mergeCells count="19">
    <mergeCell ref="K5:K6"/>
    <mergeCell ref="L5:L6"/>
    <mergeCell ref="M5:M6"/>
    <mergeCell ref="D13:H13"/>
    <mergeCell ref="D10:O10"/>
    <mergeCell ref="D11:M11"/>
    <mergeCell ref="N5:N6"/>
    <mergeCell ref="H5:H6"/>
    <mergeCell ref="I5:J5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</mergeCells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"/>
  <sheetViews>
    <sheetView zoomScale="85" zoomScaleNormal="85" workbookViewId="0">
      <selection activeCell="L7" sqref="L7:L11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4" t="s">
        <v>91</v>
      </c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24" x14ac:dyDescent="0.25">
      <c r="A2" s="58" t="s">
        <v>100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24" x14ac:dyDescent="0.25">
      <c r="A3" s="7"/>
      <c r="B3" s="49" t="s">
        <v>92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24" x14ac:dyDescent="0.25">
      <c r="A4" s="7"/>
      <c r="B4" s="7" t="s">
        <v>140</v>
      </c>
      <c r="C4" s="56" t="s">
        <v>141</v>
      </c>
      <c r="D4" s="56"/>
      <c r="E4" s="56"/>
      <c r="F4" s="57" t="s">
        <v>93</v>
      </c>
      <c r="G4" s="57"/>
      <c r="H4" s="57"/>
      <c r="I4" s="57"/>
      <c r="J4" s="57"/>
      <c r="K4" s="57"/>
      <c r="L4" s="57"/>
      <c r="M4" s="10"/>
      <c r="N4" s="11"/>
    </row>
    <row r="5" spans="1:24" ht="39.75" customHeight="1" x14ac:dyDescent="0.25">
      <c r="A5" s="50" t="s">
        <v>0</v>
      </c>
      <c r="B5" s="50" t="s">
        <v>1</v>
      </c>
      <c r="C5" s="50" t="s">
        <v>2</v>
      </c>
      <c r="D5" s="51" t="s">
        <v>10</v>
      </c>
      <c r="E5" s="51"/>
      <c r="F5" s="51" t="s">
        <v>9</v>
      </c>
      <c r="G5" s="51"/>
      <c r="H5" s="51" t="s">
        <v>3</v>
      </c>
      <c r="I5" s="50" t="s">
        <v>11</v>
      </c>
      <c r="J5" s="50"/>
      <c r="K5" s="50" t="s">
        <v>4</v>
      </c>
      <c r="L5" s="51" t="s">
        <v>5</v>
      </c>
      <c r="M5" s="51" t="s">
        <v>7</v>
      </c>
      <c r="N5" s="60" t="s">
        <v>8</v>
      </c>
    </row>
    <row r="6" spans="1:24" ht="44.25" customHeight="1" x14ac:dyDescent="0.25">
      <c r="A6" s="50"/>
      <c r="B6" s="50"/>
      <c r="C6" s="50"/>
      <c r="D6" s="24" t="s">
        <v>6</v>
      </c>
      <c r="E6" s="24" t="s">
        <v>5</v>
      </c>
      <c r="F6" s="24" t="s">
        <v>6</v>
      </c>
      <c r="G6" s="24" t="s">
        <v>5</v>
      </c>
      <c r="H6" s="51"/>
      <c r="I6" s="24" t="s">
        <v>6</v>
      </c>
      <c r="J6" s="24" t="s">
        <v>5</v>
      </c>
      <c r="K6" s="50"/>
      <c r="L6" s="51"/>
      <c r="M6" s="51"/>
      <c r="N6" s="60"/>
      <c r="P6"/>
      <c r="Q6"/>
      <c r="R6"/>
      <c r="S6"/>
      <c r="T6"/>
      <c r="U6"/>
      <c r="V6"/>
      <c r="W6"/>
      <c r="X6"/>
    </row>
    <row r="7" spans="1:24" s="7" customFormat="1" ht="20.25" customHeight="1" x14ac:dyDescent="0.25">
      <c r="A7" s="2"/>
      <c r="B7" s="15"/>
      <c r="C7" s="15"/>
      <c r="D7" s="13"/>
      <c r="E7" s="16"/>
      <c r="F7" s="17"/>
      <c r="G7" s="16"/>
      <c r="H7" s="13"/>
      <c r="I7" s="17"/>
      <c r="J7" s="16"/>
      <c r="K7" s="13"/>
      <c r="L7" s="39"/>
      <c r="M7" s="25"/>
      <c r="N7" s="18"/>
      <c r="P7" s="19"/>
      <c r="Q7" s="19"/>
      <c r="R7" s="19"/>
      <c r="S7" s="19"/>
      <c r="T7" s="19"/>
      <c r="U7" s="19"/>
      <c r="V7" s="19"/>
      <c r="W7" s="19"/>
      <c r="X7" s="19"/>
    </row>
    <row r="8" spans="1:24" s="7" customFormat="1" ht="20.25" customHeight="1" x14ac:dyDescent="0.25">
      <c r="A8" s="2"/>
      <c r="B8" s="15"/>
      <c r="C8" s="15"/>
      <c r="D8" s="13"/>
      <c r="E8" s="16"/>
      <c r="F8" s="17"/>
      <c r="G8" s="16"/>
      <c r="H8" s="13"/>
      <c r="I8" s="17"/>
      <c r="J8" s="16"/>
      <c r="K8" s="13"/>
      <c r="L8" s="39"/>
      <c r="M8" s="25"/>
      <c r="N8" s="18"/>
      <c r="P8" s="19"/>
      <c r="Q8" s="19"/>
      <c r="R8" s="19"/>
      <c r="S8" s="19"/>
      <c r="T8" s="19"/>
      <c r="U8" s="19"/>
      <c r="V8" s="19"/>
      <c r="W8" s="19"/>
      <c r="X8" s="19"/>
    </row>
    <row r="9" spans="1:24" s="7" customFormat="1" ht="20.25" customHeight="1" x14ac:dyDescent="0.25">
      <c r="A9" s="2"/>
      <c r="B9" s="15"/>
      <c r="C9" s="15"/>
      <c r="D9" s="13"/>
      <c r="E9" s="16"/>
      <c r="F9" s="17"/>
      <c r="G9" s="16"/>
      <c r="H9" s="13"/>
      <c r="I9" s="17"/>
      <c r="J9" s="16"/>
      <c r="K9" s="13"/>
      <c r="L9" s="39"/>
      <c r="M9" s="25"/>
      <c r="N9" s="18"/>
      <c r="P9" s="19"/>
      <c r="Q9" s="19"/>
      <c r="R9" s="19"/>
      <c r="S9" s="19"/>
      <c r="T9" s="19"/>
      <c r="U9" s="19"/>
      <c r="V9" s="19"/>
      <c r="W9" s="19"/>
      <c r="X9" s="19"/>
    </row>
    <row r="10" spans="1:24" s="7" customFormat="1" ht="20.25" customHeight="1" x14ac:dyDescent="0.25">
      <c r="A10" s="2"/>
      <c r="B10" s="15"/>
      <c r="C10" s="15"/>
      <c r="D10" s="13"/>
      <c r="E10" s="16"/>
      <c r="F10" s="17"/>
      <c r="G10" s="16"/>
      <c r="H10" s="13"/>
      <c r="I10" s="17"/>
      <c r="J10" s="16"/>
      <c r="K10" s="13"/>
      <c r="L10" s="39"/>
      <c r="M10" s="25"/>
      <c r="N10" s="18"/>
      <c r="P10" s="19"/>
      <c r="Q10" s="19"/>
      <c r="R10" s="19"/>
      <c r="S10" s="19"/>
      <c r="T10" s="19"/>
      <c r="U10" s="19"/>
      <c r="V10" s="19"/>
      <c r="W10" s="19"/>
      <c r="X10" s="19"/>
    </row>
    <row r="11" spans="1:24" s="7" customFormat="1" ht="20.25" customHeight="1" x14ac:dyDescent="0.25">
      <c r="A11" s="2"/>
      <c r="B11" s="15"/>
      <c r="C11" s="15"/>
      <c r="D11" s="13"/>
      <c r="E11" s="16"/>
      <c r="F11" s="17"/>
      <c r="G11" s="16"/>
      <c r="H11" s="13"/>
      <c r="I11" s="17"/>
      <c r="J11" s="16"/>
      <c r="K11" s="13"/>
      <c r="L11" s="39"/>
      <c r="M11" s="25"/>
      <c r="N11" s="18"/>
      <c r="P11" s="19"/>
      <c r="Q11" s="19"/>
      <c r="R11" s="19"/>
      <c r="S11" s="19"/>
      <c r="T11" s="19"/>
      <c r="U11" s="19"/>
      <c r="V11" s="19"/>
      <c r="W11" s="19"/>
      <c r="X11" s="19"/>
    </row>
    <row r="13" spans="1:24" x14ac:dyDescent="0.25">
      <c r="D13" s="53" t="s">
        <v>147</v>
      </c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</row>
    <row r="14" spans="1:24" x14ac:dyDescent="0.25">
      <c r="D14" s="52"/>
      <c r="E14" s="52"/>
      <c r="F14" s="52"/>
      <c r="G14" s="52"/>
      <c r="H14" s="52"/>
      <c r="I14" s="52"/>
      <c r="J14" s="52"/>
      <c r="K14" s="52"/>
      <c r="L14" s="52"/>
      <c r="M14" s="52"/>
    </row>
    <row r="15" spans="1:24" x14ac:dyDescent="0.25">
      <c r="D15" s="7"/>
      <c r="E15" s="7"/>
      <c r="F15" s="7"/>
      <c r="G15" s="7"/>
      <c r="H15" s="7"/>
      <c r="I15" s="7"/>
      <c r="J15" s="7"/>
    </row>
    <row r="16" spans="1:24" x14ac:dyDescent="0.25">
      <c r="D16" s="49"/>
      <c r="E16" s="49"/>
      <c r="F16" s="49"/>
      <c r="G16" s="49"/>
      <c r="H16" s="49"/>
      <c r="I16" s="7"/>
      <c r="J16" s="7"/>
    </row>
  </sheetData>
  <mergeCells count="19">
    <mergeCell ref="A5:A6"/>
    <mergeCell ref="B5:B6"/>
    <mergeCell ref="C5:C6"/>
    <mergeCell ref="D5:E5"/>
    <mergeCell ref="F5:G5"/>
    <mergeCell ref="B1:N1"/>
    <mergeCell ref="A2:N2"/>
    <mergeCell ref="B3:N3"/>
    <mergeCell ref="C4:E4"/>
    <mergeCell ref="F4:L4"/>
    <mergeCell ref="D13:O13"/>
    <mergeCell ref="D14:M14"/>
    <mergeCell ref="D16:H16"/>
    <mergeCell ref="H5:H6"/>
    <mergeCell ref="I5:J5"/>
    <mergeCell ref="K5:K6"/>
    <mergeCell ref="L5:L6"/>
    <mergeCell ref="M5:M6"/>
    <mergeCell ref="N5:N6"/>
  </mergeCells>
  <pageMargins left="0.23622047244094491" right="0.23622047244094491" top="0.74803149606299213" bottom="0.74803149606299213" header="0.31496062992125984" footer="0.31496062992125984"/>
  <pageSetup paperSize="9" scale="80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"/>
  <sheetViews>
    <sheetView topLeftCell="B1" workbookViewId="0">
      <selection activeCell="K25" sqref="K25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26.28515625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1" customWidth="1"/>
    <col min="13" max="13" width="12.42578125" style="1" customWidth="1"/>
    <col min="14" max="14" width="13.28515625" style="47" customWidth="1"/>
    <col min="15" max="15" width="53.28515625" style="1" customWidth="1"/>
    <col min="16" max="16384" width="8.85546875" style="1"/>
  </cols>
  <sheetData>
    <row r="1" spans="1:24" ht="65.25" customHeight="1" x14ac:dyDescent="0.25">
      <c r="B1" s="54" t="s">
        <v>91</v>
      </c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24" x14ac:dyDescent="0.25">
      <c r="A2" s="58" t="s">
        <v>101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24" x14ac:dyDescent="0.25">
      <c r="A3" s="7"/>
      <c r="B3" s="49" t="s">
        <v>92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24" x14ac:dyDescent="0.25">
      <c r="A4" s="7"/>
      <c r="B4" s="7" t="s">
        <v>140</v>
      </c>
      <c r="C4" s="56" t="s">
        <v>141</v>
      </c>
      <c r="D4" s="56"/>
      <c r="E4" s="56"/>
      <c r="F4" s="57" t="s">
        <v>93</v>
      </c>
      <c r="G4" s="57"/>
      <c r="H4" s="57"/>
      <c r="I4" s="57"/>
      <c r="J4" s="57"/>
      <c r="K4" s="57"/>
      <c r="L4" s="57"/>
      <c r="M4" s="10"/>
      <c r="N4" s="46"/>
    </row>
    <row r="5" spans="1:24" ht="39.75" customHeight="1" x14ac:dyDescent="0.25">
      <c r="A5" s="50" t="s">
        <v>0</v>
      </c>
      <c r="B5" s="50" t="s">
        <v>1</v>
      </c>
      <c r="C5" s="50" t="s">
        <v>2</v>
      </c>
      <c r="D5" s="51" t="s">
        <v>10</v>
      </c>
      <c r="E5" s="51"/>
      <c r="F5" s="51" t="s">
        <v>9</v>
      </c>
      <c r="G5" s="51"/>
      <c r="H5" s="51" t="s">
        <v>3</v>
      </c>
      <c r="I5" s="50" t="s">
        <v>11</v>
      </c>
      <c r="J5" s="50"/>
      <c r="K5" s="50" t="s">
        <v>4</v>
      </c>
      <c r="L5" s="51" t="s">
        <v>5</v>
      </c>
      <c r="M5" s="51" t="s">
        <v>7</v>
      </c>
      <c r="N5" s="60" t="s">
        <v>8</v>
      </c>
    </row>
    <row r="6" spans="1:24" ht="44.25" customHeight="1" x14ac:dyDescent="0.25">
      <c r="A6" s="50"/>
      <c r="B6" s="50"/>
      <c r="C6" s="50"/>
      <c r="D6" s="24" t="s">
        <v>6</v>
      </c>
      <c r="E6" s="24" t="s">
        <v>5</v>
      </c>
      <c r="F6" s="24" t="s">
        <v>6</v>
      </c>
      <c r="G6" s="24" t="s">
        <v>5</v>
      </c>
      <c r="H6" s="51"/>
      <c r="I6" s="24" t="s">
        <v>6</v>
      </c>
      <c r="J6" s="24" t="s">
        <v>5</v>
      </c>
      <c r="K6" s="50"/>
      <c r="L6" s="51"/>
      <c r="M6" s="51"/>
      <c r="N6" s="60"/>
      <c r="P6"/>
      <c r="Q6"/>
      <c r="R6"/>
      <c r="S6"/>
      <c r="T6"/>
      <c r="U6"/>
      <c r="V6"/>
      <c r="W6"/>
      <c r="X6"/>
    </row>
    <row r="7" spans="1:24" s="7" customFormat="1" ht="20.25" customHeight="1" x14ac:dyDescent="0.25">
      <c r="A7" s="2">
        <v>53</v>
      </c>
      <c r="B7" s="15" t="s">
        <v>111</v>
      </c>
      <c r="C7" s="15"/>
      <c r="D7" s="13">
        <v>6.7129629629629622E-3</v>
      </c>
      <c r="E7" s="16">
        <v>1</v>
      </c>
      <c r="F7" s="17">
        <f>H7-D7</f>
        <v>1.8263888888888889E-2</v>
      </c>
      <c r="G7" s="16">
        <v>1</v>
      </c>
      <c r="H7" s="13">
        <v>2.4976851851851851E-2</v>
      </c>
      <c r="I7" s="17">
        <f>K7-H7</f>
        <v>1.0694444444444447E-2</v>
      </c>
      <c r="J7" s="16">
        <v>1</v>
      </c>
      <c r="K7" s="13">
        <v>3.5671296296296298E-2</v>
      </c>
      <c r="L7" s="39">
        <v>1</v>
      </c>
      <c r="M7" s="25" t="s">
        <v>159</v>
      </c>
      <c r="N7" s="34">
        <v>100</v>
      </c>
      <c r="P7" s="19"/>
      <c r="Q7" s="19"/>
      <c r="R7" s="19"/>
      <c r="S7" s="19"/>
      <c r="T7" s="19"/>
      <c r="U7" s="19"/>
      <c r="V7" s="19"/>
      <c r="W7" s="19"/>
      <c r="X7" s="19"/>
    </row>
    <row r="8" spans="1:24" s="7" customFormat="1" ht="20.25" customHeight="1" x14ac:dyDescent="0.25">
      <c r="A8" s="2"/>
      <c r="B8" s="15"/>
      <c r="C8" s="15"/>
      <c r="D8" s="13"/>
      <c r="E8" s="16"/>
      <c r="F8" s="17"/>
      <c r="G8" s="16"/>
      <c r="H8" s="13"/>
      <c r="I8" s="17"/>
      <c r="J8" s="16"/>
      <c r="K8" s="13"/>
      <c r="L8" s="39"/>
      <c r="M8" s="25"/>
      <c r="N8" s="34"/>
      <c r="P8" s="19"/>
      <c r="Q8" s="19"/>
      <c r="R8" s="19"/>
      <c r="S8" s="19"/>
      <c r="T8" s="19"/>
      <c r="U8" s="19"/>
      <c r="V8" s="19"/>
      <c r="W8" s="19"/>
      <c r="X8" s="19"/>
    </row>
    <row r="10" spans="1:24" x14ac:dyDescent="0.25">
      <c r="D10" s="53" t="s">
        <v>147</v>
      </c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</row>
    <row r="11" spans="1:24" x14ac:dyDescent="0.25">
      <c r="D11" s="52"/>
      <c r="E11" s="52"/>
      <c r="F11" s="52"/>
      <c r="G11" s="52"/>
      <c r="H11" s="52"/>
      <c r="I11" s="52"/>
      <c r="J11" s="52"/>
      <c r="K11" s="52"/>
      <c r="L11" s="52"/>
      <c r="M11" s="52"/>
    </row>
    <row r="12" spans="1:24" x14ac:dyDescent="0.25">
      <c r="D12" s="7"/>
      <c r="E12" s="7"/>
      <c r="F12" s="7"/>
      <c r="G12" s="7"/>
      <c r="H12" s="7"/>
      <c r="I12" s="7"/>
      <c r="J12" s="7"/>
    </row>
    <row r="13" spans="1:24" x14ac:dyDescent="0.25">
      <c r="D13" s="49"/>
      <c r="E13" s="49"/>
      <c r="F13" s="49"/>
      <c r="G13" s="49"/>
      <c r="H13" s="49"/>
      <c r="I13" s="7"/>
      <c r="J13" s="7"/>
    </row>
  </sheetData>
  <mergeCells count="19">
    <mergeCell ref="A5:A6"/>
    <mergeCell ref="B5:B6"/>
    <mergeCell ref="C5:C6"/>
    <mergeCell ref="D5:E5"/>
    <mergeCell ref="F5:G5"/>
    <mergeCell ref="B1:N1"/>
    <mergeCell ref="A2:N2"/>
    <mergeCell ref="B3:N3"/>
    <mergeCell ref="C4:E4"/>
    <mergeCell ref="F4:L4"/>
    <mergeCell ref="D10:O10"/>
    <mergeCell ref="D11:M11"/>
    <mergeCell ref="D13:H13"/>
    <mergeCell ref="H5:H6"/>
    <mergeCell ref="I5:J5"/>
    <mergeCell ref="K5:K6"/>
    <mergeCell ref="L5:L6"/>
    <mergeCell ref="M5:M6"/>
    <mergeCell ref="N5:N6"/>
  </mergeCells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4"/>
  <sheetViews>
    <sheetView workbookViewId="0">
      <pane xSplit="1" ySplit="6" topLeftCell="B13" activePane="bottomRight" state="frozen"/>
      <selection pane="topRight" activeCell="B1" sqref="B1"/>
      <selection pane="bottomLeft" activeCell="A7" sqref="A7"/>
      <selection pane="bottomRight" activeCell="M25" sqref="M25"/>
    </sheetView>
  </sheetViews>
  <sheetFormatPr defaultColWidth="8.85546875" defaultRowHeight="15.75" x14ac:dyDescent="0.25"/>
  <cols>
    <col min="1" max="1" width="4.85546875" style="1" customWidth="1"/>
    <col min="2" max="2" width="43.85546875" style="1" customWidth="1"/>
    <col min="3" max="3" width="18" style="1" customWidth="1"/>
    <col min="4" max="4" width="10.42578125" style="1" customWidth="1"/>
    <col min="5" max="5" width="6.28515625" style="1" customWidth="1"/>
    <col min="6" max="6" width="11.42578125" style="1" customWidth="1"/>
    <col min="7" max="7" width="6.7109375" style="1" customWidth="1"/>
    <col min="8" max="8" width="9.7109375" style="1" customWidth="1"/>
    <col min="9" max="9" width="9.85546875" style="1" customWidth="1"/>
    <col min="10" max="10" width="6.7109375" style="1" customWidth="1"/>
    <col min="11" max="11" width="9.85546875" style="1" customWidth="1"/>
    <col min="12" max="12" width="8.42578125" style="7" customWidth="1"/>
    <col min="13" max="13" width="12.42578125" style="1" customWidth="1"/>
    <col min="14" max="14" width="13.28515625" style="1" customWidth="1"/>
    <col min="15" max="15" width="53.28515625" style="1" customWidth="1"/>
    <col min="16" max="16384" width="8.85546875" style="1"/>
  </cols>
  <sheetData>
    <row r="1" spans="1:22" ht="65.25" customHeight="1" x14ac:dyDescent="0.25">
      <c r="B1" s="54" t="s">
        <v>91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</row>
    <row r="2" spans="1:22" x14ac:dyDescent="0.25">
      <c r="A2" s="58" t="s">
        <v>120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</row>
    <row r="3" spans="1:22" x14ac:dyDescent="0.25">
      <c r="A3" s="7"/>
      <c r="B3" s="49" t="s">
        <v>92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22" x14ac:dyDescent="0.25">
      <c r="A4" s="7"/>
      <c r="B4" s="7" t="s">
        <v>140</v>
      </c>
      <c r="C4" s="56" t="s">
        <v>141</v>
      </c>
      <c r="D4" s="56"/>
      <c r="E4" s="56"/>
      <c r="F4" s="57" t="s">
        <v>139</v>
      </c>
      <c r="G4" s="57"/>
      <c r="H4" s="57"/>
      <c r="I4" s="57"/>
      <c r="J4" s="57"/>
      <c r="K4" s="57"/>
      <c r="L4" s="57"/>
      <c r="M4" s="10"/>
      <c r="N4" s="11"/>
    </row>
    <row r="5" spans="1:22" ht="39.75" customHeight="1" x14ac:dyDescent="0.25">
      <c r="A5" s="50" t="s">
        <v>0</v>
      </c>
      <c r="B5" s="50" t="s">
        <v>1</v>
      </c>
      <c r="C5" s="50" t="s">
        <v>2</v>
      </c>
      <c r="D5" s="51" t="s">
        <v>10</v>
      </c>
      <c r="E5" s="51"/>
      <c r="F5" s="51" t="s">
        <v>9</v>
      </c>
      <c r="G5" s="51"/>
      <c r="H5" s="51" t="s">
        <v>3</v>
      </c>
      <c r="I5" s="50" t="s">
        <v>11</v>
      </c>
      <c r="J5" s="50"/>
      <c r="K5" s="50" t="s">
        <v>4</v>
      </c>
      <c r="L5" s="51" t="s">
        <v>5</v>
      </c>
    </row>
    <row r="6" spans="1:22" ht="44.25" customHeight="1" x14ac:dyDescent="0.25">
      <c r="A6" s="50"/>
      <c r="B6" s="50"/>
      <c r="C6" s="50"/>
      <c r="D6" s="41" t="s">
        <v>6</v>
      </c>
      <c r="E6" s="41" t="s">
        <v>5</v>
      </c>
      <c r="F6" s="41" t="s">
        <v>6</v>
      </c>
      <c r="G6" s="41" t="s">
        <v>5</v>
      </c>
      <c r="H6" s="51"/>
      <c r="I6" s="41" t="s">
        <v>6</v>
      </c>
      <c r="J6" s="41" t="s">
        <v>5</v>
      </c>
      <c r="K6" s="50"/>
      <c r="L6" s="51"/>
      <c r="N6"/>
      <c r="O6"/>
      <c r="P6"/>
      <c r="Q6"/>
      <c r="R6"/>
      <c r="S6"/>
      <c r="T6"/>
      <c r="U6"/>
      <c r="V6"/>
    </row>
    <row r="7" spans="1:22" s="7" customFormat="1" ht="20.25" customHeight="1" x14ac:dyDescent="0.25">
      <c r="A7" s="2">
        <v>282</v>
      </c>
      <c r="B7" s="15" t="s">
        <v>138</v>
      </c>
      <c r="C7" s="15"/>
      <c r="D7" s="13">
        <v>1.4525462962962964E-2</v>
      </c>
      <c r="E7" s="16"/>
      <c r="F7" s="17">
        <f>H7-D7</f>
        <v>1.684027777777778E-2</v>
      </c>
      <c r="G7" s="16"/>
      <c r="H7" s="13">
        <v>3.1365740740740743E-2</v>
      </c>
      <c r="I7" s="17">
        <f>K7-H7</f>
        <v>1.230324074074074E-2</v>
      </c>
      <c r="J7" s="16"/>
      <c r="K7" s="13">
        <v>4.3668981481481482E-2</v>
      </c>
      <c r="L7" s="39">
        <v>1</v>
      </c>
      <c r="N7" s="19"/>
      <c r="O7" s="19"/>
      <c r="P7" s="19"/>
      <c r="Q7" s="19"/>
      <c r="R7" s="19"/>
      <c r="S7" s="19"/>
      <c r="T7" s="19"/>
      <c r="U7" s="19"/>
      <c r="V7" s="19"/>
    </row>
    <row r="8" spans="1:22" s="7" customFormat="1" ht="20.25" customHeight="1" x14ac:dyDescent="0.25">
      <c r="A8" s="2"/>
      <c r="B8" s="15" t="s">
        <v>164</v>
      </c>
      <c r="C8" s="15"/>
      <c r="D8" s="13"/>
      <c r="E8" s="16"/>
      <c r="F8" s="17"/>
      <c r="G8" s="16"/>
      <c r="H8" s="13"/>
      <c r="I8" s="17"/>
      <c r="J8" s="16"/>
      <c r="K8" s="13"/>
      <c r="L8" s="39"/>
      <c r="N8" s="19"/>
      <c r="O8" s="19"/>
      <c r="P8" s="19"/>
      <c r="Q8" s="19"/>
      <c r="R8" s="19"/>
      <c r="S8" s="19"/>
      <c r="T8" s="19"/>
      <c r="U8" s="19"/>
      <c r="V8" s="19"/>
    </row>
    <row r="9" spans="1:22" s="7" customFormat="1" ht="20.25" customHeight="1" x14ac:dyDescent="0.25">
      <c r="A9" s="2"/>
      <c r="B9" s="15" t="s">
        <v>137</v>
      </c>
      <c r="C9" s="15"/>
      <c r="D9" s="13"/>
      <c r="E9" s="16"/>
      <c r="F9" s="17"/>
      <c r="G9" s="16"/>
      <c r="H9" s="13"/>
      <c r="I9" s="17"/>
      <c r="J9" s="16"/>
      <c r="K9" s="13"/>
      <c r="L9" s="39"/>
      <c r="N9" s="19"/>
      <c r="O9" s="19"/>
      <c r="P9" s="19"/>
      <c r="Q9" s="19"/>
      <c r="R9" s="19"/>
      <c r="S9" s="19"/>
      <c r="T9" s="19"/>
      <c r="U9" s="19"/>
      <c r="V9" s="19"/>
    </row>
    <row r="10" spans="1:22" s="7" customFormat="1" ht="20.25" customHeight="1" x14ac:dyDescent="0.25">
      <c r="A10" s="2"/>
      <c r="C10" s="15"/>
      <c r="D10" s="13"/>
      <c r="E10" s="16"/>
      <c r="F10" s="17"/>
      <c r="G10" s="16"/>
      <c r="H10" s="13"/>
      <c r="I10" s="17"/>
      <c r="J10" s="16"/>
      <c r="K10" s="13"/>
      <c r="L10" s="39"/>
      <c r="N10" s="19"/>
      <c r="O10" s="19"/>
      <c r="P10" s="19"/>
      <c r="Q10" s="19"/>
      <c r="R10" s="19"/>
      <c r="S10" s="19"/>
      <c r="T10" s="19"/>
      <c r="U10" s="19"/>
      <c r="V10" s="19"/>
    </row>
    <row r="11" spans="1:22" s="7" customFormat="1" ht="20.25" customHeight="1" x14ac:dyDescent="0.25">
      <c r="A11" s="2">
        <v>2452</v>
      </c>
      <c r="B11" s="15" t="s">
        <v>125</v>
      </c>
      <c r="C11" s="15"/>
      <c r="D11" s="13">
        <v>1.7916666666666668E-2</v>
      </c>
      <c r="E11" s="16"/>
      <c r="F11" s="17">
        <f>H11-D11</f>
        <v>1.5277777777777776E-2</v>
      </c>
      <c r="G11" s="16"/>
      <c r="H11" s="13">
        <v>3.3194444444444443E-2</v>
      </c>
      <c r="I11" s="17">
        <f>K11-H11</f>
        <v>1.3090277777777777E-2</v>
      </c>
      <c r="J11" s="16"/>
      <c r="K11" s="13">
        <v>4.628472222222222E-2</v>
      </c>
      <c r="L11" s="39">
        <v>2</v>
      </c>
      <c r="N11" s="19"/>
      <c r="O11" s="19"/>
      <c r="P11" s="19"/>
      <c r="Q11" s="19"/>
      <c r="R11" s="19"/>
      <c r="S11" s="19"/>
      <c r="T11" s="19"/>
      <c r="U11" s="19"/>
      <c r="V11" s="19"/>
    </row>
    <row r="12" spans="1:22" s="7" customFormat="1" ht="20.25" customHeight="1" x14ac:dyDescent="0.25">
      <c r="A12" s="2"/>
      <c r="B12" s="15" t="s">
        <v>124</v>
      </c>
      <c r="C12" s="15"/>
      <c r="D12" s="13"/>
      <c r="E12" s="16"/>
      <c r="F12" s="17"/>
      <c r="G12" s="16"/>
      <c r="H12" s="13"/>
      <c r="I12" s="17"/>
      <c r="J12" s="16"/>
      <c r="K12" s="13"/>
      <c r="L12" s="39"/>
      <c r="N12" s="19"/>
      <c r="O12" s="19"/>
      <c r="P12" s="19"/>
      <c r="Q12" s="19"/>
      <c r="R12" s="19"/>
      <c r="S12" s="19"/>
      <c r="T12" s="19"/>
      <c r="U12" s="19"/>
      <c r="V12" s="19"/>
    </row>
    <row r="13" spans="1:22" s="7" customFormat="1" ht="20.25" customHeight="1" x14ac:dyDescent="0.25">
      <c r="A13" s="2"/>
      <c r="B13" s="15" t="s">
        <v>135</v>
      </c>
      <c r="C13" s="15"/>
      <c r="D13" s="13"/>
      <c r="E13" s="16"/>
      <c r="F13" s="17"/>
      <c r="G13" s="16"/>
      <c r="H13" s="13"/>
      <c r="I13" s="17"/>
      <c r="J13" s="16"/>
      <c r="K13" s="13"/>
      <c r="L13" s="39"/>
      <c r="N13" s="19"/>
      <c r="O13" s="19"/>
      <c r="P13" s="19"/>
      <c r="Q13" s="19"/>
      <c r="R13" s="19"/>
      <c r="S13" s="19"/>
      <c r="T13" s="19"/>
      <c r="U13" s="19"/>
      <c r="V13" s="19"/>
    </row>
    <row r="14" spans="1:22" s="7" customFormat="1" ht="20.25" customHeight="1" x14ac:dyDescent="0.25">
      <c r="A14" s="2"/>
      <c r="B14" s="15"/>
      <c r="C14" s="15"/>
      <c r="D14" s="13"/>
      <c r="E14" s="16"/>
      <c r="F14" s="17"/>
      <c r="G14" s="16"/>
      <c r="H14" s="13"/>
      <c r="I14" s="17"/>
      <c r="J14" s="16"/>
      <c r="K14" s="13"/>
      <c r="L14" s="39"/>
      <c r="N14" s="19"/>
      <c r="O14" s="19"/>
      <c r="P14" s="19"/>
      <c r="Q14" s="19"/>
      <c r="R14" s="19"/>
      <c r="S14" s="19"/>
      <c r="T14" s="19"/>
      <c r="U14" s="19"/>
      <c r="V14" s="19"/>
    </row>
    <row r="15" spans="1:22" s="7" customFormat="1" ht="20.25" customHeight="1" x14ac:dyDescent="0.25">
      <c r="A15" s="2">
        <v>2219</v>
      </c>
      <c r="B15" s="15" t="s">
        <v>121</v>
      </c>
      <c r="C15" s="15"/>
      <c r="D15" s="13">
        <v>1.8101851851851852E-2</v>
      </c>
      <c r="E15" s="16"/>
      <c r="F15" s="17">
        <f>H15-D15</f>
        <v>1.9537037037037044E-2</v>
      </c>
      <c r="G15" s="16"/>
      <c r="H15" s="13">
        <v>3.7638888888888895E-2</v>
      </c>
      <c r="I15" s="17">
        <f>K15-H15</f>
        <v>1.2743055555555549E-2</v>
      </c>
      <c r="J15" s="16"/>
      <c r="K15" s="13">
        <v>5.0381944444444444E-2</v>
      </c>
      <c r="L15" s="39">
        <v>3</v>
      </c>
      <c r="N15" s="19"/>
      <c r="O15" s="19"/>
      <c r="P15" s="19"/>
      <c r="Q15" s="19"/>
      <c r="R15" s="19"/>
      <c r="S15" s="19"/>
      <c r="T15" s="19"/>
      <c r="U15" s="19"/>
      <c r="V15" s="19"/>
    </row>
    <row r="16" spans="1:22" s="7" customFormat="1" ht="20.25" customHeight="1" x14ac:dyDescent="0.25">
      <c r="A16" s="2"/>
      <c r="B16" s="15" t="s">
        <v>132</v>
      </c>
      <c r="C16" s="15"/>
      <c r="D16" s="13"/>
      <c r="E16" s="16"/>
      <c r="F16" s="17"/>
      <c r="G16" s="16"/>
      <c r="H16" s="13"/>
      <c r="I16" s="17"/>
      <c r="J16" s="16"/>
      <c r="K16" s="13"/>
      <c r="L16" s="39"/>
      <c r="N16" s="19"/>
      <c r="O16" s="19"/>
      <c r="P16" s="19"/>
      <c r="Q16" s="19"/>
      <c r="R16" s="19"/>
      <c r="S16" s="19"/>
      <c r="T16" s="19"/>
      <c r="U16" s="19"/>
      <c r="V16" s="19"/>
    </row>
    <row r="17" spans="1:22" s="7" customFormat="1" ht="20.25" customHeight="1" x14ac:dyDescent="0.25">
      <c r="A17" s="2"/>
      <c r="B17" s="15" t="s">
        <v>122</v>
      </c>
      <c r="C17" s="15"/>
      <c r="D17" s="13"/>
      <c r="E17" s="16"/>
      <c r="F17" s="17"/>
      <c r="G17" s="16"/>
      <c r="H17" s="13"/>
      <c r="I17" s="17"/>
      <c r="J17" s="16"/>
      <c r="K17" s="13"/>
      <c r="L17" s="39"/>
      <c r="N17" s="19"/>
      <c r="O17" s="19"/>
      <c r="P17" s="19"/>
      <c r="Q17" s="19"/>
      <c r="R17" s="19"/>
      <c r="S17" s="19"/>
      <c r="T17" s="19"/>
      <c r="U17" s="19"/>
      <c r="V17" s="19"/>
    </row>
    <row r="18" spans="1:22" s="7" customFormat="1" ht="20.25" customHeight="1" x14ac:dyDescent="0.25">
      <c r="A18" s="2"/>
      <c r="B18" s="15"/>
      <c r="C18" s="15"/>
      <c r="D18" s="13"/>
      <c r="E18" s="16"/>
      <c r="F18" s="17"/>
      <c r="G18" s="16"/>
      <c r="H18" s="13"/>
      <c r="I18" s="17"/>
      <c r="J18" s="16"/>
      <c r="K18" s="13"/>
      <c r="L18" s="39"/>
      <c r="N18" s="19"/>
      <c r="O18" s="19"/>
      <c r="P18" s="19"/>
      <c r="Q18" s="19"/>
      <c r="R18" s="19"/>
      <c r="S18" s="19"/>
      <c r="T18" s="19"/>
      <c r="U18" s="19"/>
      <c r="V18" s="19"/>
    </row>
    <row r="19" spans="1:22" s="7" customFormat="1" ht="20.25" customHeight="1" x14ac:dyDescent="0.25">
      <c r="A19" s="2">
        <v>2458</v>
      </c>
      <c r="B19" s="15" t="s">
        <v>133</v>
      </c>
      <c r="C19" s="15"/>
      <c r="D19" s="13">
        <v>2.3935185185185184E-2</v>
      </c>
      <c r="E19" s="16"/>
      <c r="F19" s="17">
        <f>H19-D19</f>
        <v>1.8391203703703708E-2</v>
      </c>
      <c r="G19" s="16"/>
      <c r="H19" s="13">
        <v>4.2326388888888893E-2</v>
      </c>
      <c r="I19" s="17">
        <f>K19-H19</f>
        <v>1.1782407407407408E-2</v>
      </c>
      <c r="J19" s="16"/>
      <c r="K19" s="13">
        <v>5.4108796296296301E-2</v>
      </c>
      <c r="L19" s="39">
        <v>4</v>
      </c>
      <c r="N19" s="19"/>
      <c r="O19" s="19"/>
      <c r="P19" s="19"/>
      <c r="Q19" s="19"/>
      <c r="R19" s="19"/>
      <c r="S19" s="19"/>
      <c r="T19" s="19"/>
      <c r="U19" s="19"/>
      <c r="V19" s="19"/>
    </row>
    <row r="20" spans="1:22" s="7" customFormat="1" ht="20.25" customHeight="1" x14ac:dyDescent="0.25">
      <c r="A20" s="2"/>
      <c r="B20" s="15" t="s">
        <v>123</v>
      </c>
      <c r="C20" s="15"/>
      <c r="D20" s="13"/>
      <c r="E20" s="16"/>
      <c r="F20" s="17"/>
      <c r="G20" s="16"/>
      <c r="H20" s="13"/>
      <c r="I20" s="17"/>
      <c r="J20" s="16"/>
      <c r="K20" s="13"/>
      <c r="L20" s="39"/>
      <c r="N20" s="19"/>
      <c r="O20" s="19"/>
      <c r="P20" s="19"/>
      <c r="Q20" s="19"/>
      <c r="R20" s="19"/>
      <c r="S20" s="19"/>
      <c r="T20" s="19"/>
      <c r="U20" s="19"/>
      <c r="V20" s="19"/>
    </row>
    <row r="21" spans="1:22" s="7" customFormat="1" ht="20.25" customHeight="1" x14ac:dyDescent="0.25">
      <c r="A21" s="2"/>
      <c r="B21" s="15" t="s">
        <v>134</v>
      </c>
      <c r="C21" s="15"/>
      <c r="D21" s="13"/>
      <c r="E21" s="16"/>
      <c r="F21" s="17"/>
      <c r="G21" s="16"/>
      <c r="H21" s="13"/>
      <c r="I21" s="17"/>
      <c r="J21" s="16"/>
      <c r="K21" s="13"/>
      <c r="L21" s="39"/>
      <c r="N21" s="19"/>
      <c r="O21" s="19"/>
      <c r="P21" s="19"/>
      <c r="Q21" s="19"/>
      <c r="R21" s="19"/>
      <c r="S21" s="19"/>
      <c r="T21" s="19"/>
      <c r="U21" s="19"/>
      <c r="V21" s="19"/>
    </row>
    <row r="22" spans="1:22" s="7" customFormat="1" ht="20.25" customHeight="1" x14ac:dyDescent="0.25">
      <c r="A22" s="2"/>
      <c r="B22" s="15"/>
      <c r="C22" s="15"/>
      <c r="D22" s="13"/>
      <c r="E22" s="16"/>
      <c r="F22" s="17"/>
      <c r="G22" s="16"/>
      <c r="H22" s="13"/>
      <c r="I22" s="17"/>
      <c r="J22" s="16"/>
      <c r="K22" s="13"/>
      <c r="L22" s="39"/>
      <c r="N22" s="19"/>
      <c r="O22" s="19"/>
      <c r="P22" s="19"/>
      <c r="Q22" s="19"/>
      <c r="R22" s="19"/>
      <c r="S22" s="19"/>
      <c r="T22" s="19"/>
      <c r="U22" s="19"/>
      <c r="V22" s="19"/>
    </row>
    <row r="23" spans="1:22" s="7" customFormat="1" ht="20.25" customHeight="1" x14ac:dyDescent="0.25">
      <c r="A23" s="2"/>
      <c r="B23" s="15"/>
      <c r="C23" s="15"/>
      <c r="D23" s="13"/>
      <c r="E23" s="16"/>
      <c r="F23" s="17"/>
      <c r="G23" s="16"/>
      <c r="H23" s="13"/>
      <c r="I23" s="17"/>
      <c r="J23" s="16"/>
      <c r="K23" s="13"/>
      <c r="L23" s="39"/>
      <c r="N23" s="19"/>
      <c r="O23" s="19"/>
      <c r="P23" s="19"/>
      <c r="Q23" s="19"/>
      <c r="R23" s="19"/>
      <c r="S23" s="19"/>
      <c r="T23" s="19"/>
      <c r="U23" s="19"/>
      <c r="V23" s="19"/>
    </row>
    <row r="24" spans="1:22" s="7" customFormat="1" ht="20.25" customHeight="1" x14ac:dyDescent="0.25">
      <c r="A24" s="2">
        <v>295</v>
      </c>
      <c r="B24" s="15" t="s">
        <v>128</v>
      </c>
      <c r="C24" s="15"/>
      <c r="D24" s="13">
        <v>1.4386574074074072E-2</v>
      </c>
      <c r="E24" s="16"/>
      <c r="F24" s="17">
        <f>H24-D24</f>
        <v>2.5509259259259259E-2</v>
      </c>
      <c r="G24" s="16"/>
      <c r="H24" s="13">
        <v>3.9895833333333332E-2</v>
      </c>
      <c r="I24" s="17">
        <f>K24-H24</f>
        <v>1.5821759259259265E-2</v>
      </c>
      <c r="J24" s="16"/>
      <c r="K24" s="13">
        <v>5.5717592592592596E-2</v>
      </c>
      <c r="L24" s="39">
        <v>1</v>
      </c>
      <c r="N24" s="19"/>
      <c r="O24" s="19"/>
      <c r="P24" s="19"/>
      <c r="Q24" s="19"/>
      <c r="R24" s="19"/>
      <c r="S24" s="19"/>
      <c r="T24" s="19"/>
      <c r="U24" s="19"/>
      <c r="V24" s="19"/>
    </row>
    <row r="25" spans="1:22" s="7" customFormat="1" ht="20.25" customHeight="1" x14ac:dyDescent="0.25">
      <c r="A25" s="2"/>
      <c r="B25" s="15" t="s">
        <v>127</v>
      </c>
      <c r="C25" s="15"/>
      <c r="D25" s="13"/>
      <c r="E25" s="16"/>
      <c r="F25" s="17"/>
      <c r="G25" s="16"/>
      <c r="H25" s="13"/>
      <c r="I25" s="17"/>
      <c r="J25" s="16"/>
      <c r="K25" s="13"/>
      <c r="L25" s="39"/>
      <c r="N25" s="19"/>
      <c r="O25" s="19"/>
      <c r="P25" s="19"/>
      <c r="Q25" s="19"/>
      <c r="R25" s="19"/>
      <c r="S25" s="19"/>
      <c r="T25" s="19"/>
      <c r="U25" s="19"/>
      <c r="V25" s="19"/>
    </row>
    <row r="26" spans="1:22" s="7" customFormat="1" ht="20.25" customHeight="1" x14ac:dyDescent="0.25">
      <c r="A26" s="2"/>
      <c r="B26" s="15" t="s">
        <v>126</v>
      </c>
      <c r="C26" s="15"/>
      <c r="D26" s="13"/>
      <c r="E26" s="16"/>
      <c r="F26" s="17"/>
      <c r="G26" s="16"/>
      <c r="H26" s="13"/>
      <c r="I26" s="17"/>
      <c r="J26" s="16"/>
      <c r="K26" s="13"/>
      <c r="L26" s="39"/>
      <c r="N26" s="19"/>
      <c r="O26" s="19"/>
      <c r="P26" s="19"/>
      <c r="Q26" s="19"/>
      <c r="R26" s="19"/>
      <c r="S26" s="19"/>
      <c r="T26" s="19"/>
      <c r="U26" s="19"/>
      <c r="V26" s="19"/>
    </row>
    <row r="27" spans="1:22" s="7" customFormat="1" ht="20.25" customHeight="1" x14ac:dyDescent="0.25">
      <c r="A27" s="2"/>
      <c r="B27" s="15"/>
      <c r="C27" s="15"/>
      <c r="D27" s="13"/>
      <c r="E27" s="16"/>
      <c r="F27" s="17"/>
      <c r="G27" s="16"/>
      <c r="H27" s="13"/>
      <c r="I27" s="17"/>
      <c r="J27" s="16"/>
      <c r="K27" s="13"/>
      <c r="L27" s="39"/>
      <c r="N27" s="19"/>
      <c r="O27" s="19"/>
      <c r="P27" s="19"/>
      <c r="Q27" s="19"/>
      <c r="R27" s="19"/>
      <c r="S27" s="19"/>
      <c r="T27" s="19"/>
      <c r="U27" s="19"/>
      <c r="V27" s="19"/>
    </row>
    <row r="28" spans="1:22" s="7" customFormat="1" ht="20.25" customHeight="1" x14ac:dyDescent="0.25">
      <c r="A28" s="2"/>
      <c r="B28" s="15"/>
      <c r="C28" s="15"/>
      <c r="D28" s="13"/>
      <c r="E28" s="16"/>
      <c r="F28" s="17"/>
      <c r="G28" s="16"/>
      <c r="H28" s="13"/>
      <c r="I28" s="17"/>
      <c r="J28" s="16"/>
      <c r="K28" s="13"/>
      <c r="L28" s="39"/>
      <c r="N28" s="19"/>
      <c r="O28" s="19"/>
      <c r="P28" s="19"/>
      <c r="Q28" s="19"/>
      <c r="R28" s="19"/>
      <c r="S28" s="19"/>
      <c r="T28" s="19"/>
      <c r="U28" s="19"/>
      <c r="V28" s="19"/>
    </row>
    <row r="29" spans="1:22" s="7" customFormat="1" ht="20.25" customHeight="1" x14ac:dyDescent="0.25">
      <c r="A29" s="2"/>
      <c r="B29" s="15"/>
      <c r="C29" s="15"/>
      <c r="D29" s="13"/>
      <c r="E29" s="16"/>
      <c r="F29" s="17"/>
      <c r="G29" s="16"/>
      <c r="H29" s="13"/>
      <c r="I29" s="17"/>
      <c r="J29" s="16"/>
      <c r="K29" s="13"/>
      <c r="L29" s="39"/>
      <c r="N29" s="19"/>
      <c r="O29" s="19"/>
      <c r="P29" s="19"/>
      <c r="Q29" s="19"/>
      <c r="R29" s="19"/>
      <c r="S29" s="19"/>
      <c r="T29" s="19"/>
      <c r="U29" s="19"/>
      <c r="V29" s="19"/>
    </row>
    <row r="31" spans="1:22" x14ac:dyDescent="0.25">
      <c r="D31" s="53" t="s">
        <v>147</v>
      </c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</row>
    <row r="32" spans="1:22" x14ac:dyDescent="0.25">
      <c r="D32" s="52"/>
      <c r="E32" s="52"/>
      <c r="F32" s="52"/>
      <c r="G32" s="52"/>
      <c r="H32" s="52"/>
      <c r="I32" s="52"/>
      <c r="J32" s="52"/>
      <c r="K32" s="52"/>
      <c r="L32" s="52"/>
      <c r="M32" s="52"/>
    </row>
    <row r="33" spans="4:10" x14ac:dyDescent="0.25">
      <c r="D33" s="7"/>
      <c r="E33" s="7"/>
      <c r="F33" s="7"/>
      <c r="G33" s="7"/>
      <c r="H33" s="7"/>
      <c r="I33" s="7"/>
      <c r="J33" s="7"/>
    </row>
    <row r="34" spans="4:10" x14ac:dyDescent="0.25">
      <c r="D34" s="49"/>
      <c r="E34" s="49"/>
      <c r="F34" s="49"/>
      <c r="G34" s="49"/>
      <c r="H34" s="49"/>
      <c r="I34" s="7"/>
      <c r="J34" s="7"/>
    </row>
  </sheetData>
  <mergeCells count="17">
    <mergeCell ref="D31:O31"/>
    <mergeCell ref="D32:M32"/>
    <mergeCell ref="D34:H34"/>
    <mergeCell ref="H5:H6"/>
    <mergeCell ref="I5:J5"/>
    <mergeCell ref="K5:K6"/>
    <mergeCell ref="L5:L6"/>
    <mergeCell ref="B1:N1"/>
    <mergeCell ref="A2:N2"/>
    <mergeCell ref="B3:N3"/>
    <mergeCell ref="C4:E4"/>
    <mergeCell ref="F4:L4"/>
    <mergeCell ref="A5:A6"/>
    <mergeCell ref="B5:B6"/>
    <mergeCell ref="C5:C6"/>
    <mergeCell ref="D5:E5"/>
    <mergeCell ref="F5:G5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tabSelected="1" topLeftCell="A19" zoomScale="90" zoomScaleNormal="90" workbookViewId="0">
      <selection activeCell="B60" sqref="B60"/>
    </sheetView>
  </sheetViews>
  <sheetFormatPr defaultColWidth="8.85546875" defaultRowHeight="12.75" x14ac:dyDescent="0.2"/>
  <cols>
    <col min="1" max="1" width="11.28515625" customWidth="1"/>
    <col min="2" max="2" width="29.5703125" customWidth="1"/>
    <col min="3" max="3" width="26.28515625" customWidth="1"/>
    <col min="4" max="4" width="9.28515625" customWidth="1"/>
    <col min="5" max="5" width="6.85546875" customWidth="1"/>
    <col min="6" max="6" width="9.28515625" customWidth="1"/>
    <col min="7" max="7" width="6.7109375" customWidth="1"/>
    <col min="8" max="8" width="9.7109375" customWidth="1"/>
    <col min="9" max="9" width="9.85546875" customWidth="1"/>
    <col min="10" max="10" width="6.7109375" customWidth="1"/>
    <col min="11" max="11" width="9.85546875" customWidth="1"/>
    <col min="12" max="12" width="12" style="37" customWidth="1"/>
    <col min="13" max="13" width="9.85546875" customWidth="1"/>
    <col min="14" max="14" width="8.7109375" customWidth="1"/>
    <col min="15" max="16" width="8.42578125" customWidth="1"/>
    <col min="17" max="17" width="14.28515625" customWidth="1"/>
    <col min="18" max="18" width="8.140625" customWidth="1"/>
  </cols>
  <sheetData>
    <row r="1" spans="1:18" ht="39.75" customHeight="1" x14ac:dyDescent="0.2">
      <c r="A1" s="43"/>
      <c r="B1" s="54" t="s">
        <v>91</v>
      </c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  <c r="O1" s="43"/>
      <c r="P1" s="43"/>
      <c r="Q1" s="43"/>
      <c r="R1" s="43"/>
    </row>
    <row r="2" spans="1:18" ht="15.75" x14ac:dyDescent="0.2">
      <c r="A2" s="64" t="s">
        <v>13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</row>
    <row r="3" spans="1:18" ht="15.75" x14ac:dyDescent="0.25">
      <c r="A3" s="7"/>
      <c r="B3" s="49" t="s">
        <v>152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</row>
    <row r="4" spans="1:18" ht="15.75" x14ac:dyDescent="0.25">
      <c r="A4" s="7"/>
      <c r="B4" s="7" t="s">
        <v>154</v>
      </c>
      <c r="C4" s="56" t="s">
        <v>153</v>
      </c>
      <c r="D4" s="56"/>
      <c r="E4" s="56"/>
      <c r="F4" s="57" t="s">
        <v>12</v>
      </c>
      <c r="G4" s="57"/>
      <c r="H4" s="57"/>
      <c r="I4" s="57"/>
      <c r="J4" s="57"/>
      <c r="K4" s="57"/>
      <c r="L4" s="57"/>
      <c r="M4" s="57"/>
      <c r="N4" s="57"/>
      <c r="O4" s="23"/>
      <c r="P4" s="23"/>
      <c r="Q4" s="10"/>
      <c r="R4" s="11"/>
    </row>
    <row r="5" spans="1:18" ht="15.75" customHeight="1" x14ac:dyDescent="0.2">
      <c r="A5" s="61" t="s">
        <v>19</v>
      </c>
      <c r="B5" s="50" t="s">
        <v>1</v>
      </c>
      <c r="C5" s="50" t="s">
        <v>2</v>
      </c>
      <c r="D5" s="51" t="s">
        <v>10</v>
      </c>
      <c r="E5" s="51"/>
      <c r="F5" s="51" t="s">
        <v>9</v>
      </c>
      <c r="G5" s="51"/>
      <c r="H5" s="51" t="s">
        <v>3</v>
      </c>
      <c r="I5" s="50" t="s">
        <v>11</v>
      </c>
      <c r="J5" s="50"/>
      <c r="K5" s="28" t="s">
        <v>4</v>
      </c>
      <c r="L5" s="61" t="s">
        <v>67</v>
      </c>
      <c r="M5" s="61" t="s">
        <v>14</v>
      </c>
      <c r="N5" s="61" t="s">
        <v>15</v>
      </c>
      <c r="O5" s="61" t="s">
        <v>16</v>
      </c>
      <c r="P5" s="61" t="s">
        <v>18</v>
      </c>
      <c r="Q5" s="51" t="s">
        <v>17</v>
      </c>
      <c r="R5" s="60" t="s">
        <v>8</v>
      </c>
    </row>
    <row r="6" spans="1:18" ht="46.5" customHeight="1" x14ac:dyDescent="0.2">
      <c r="A6" s="62"/>
      <c r="B6" s="50"/>
      <c r="C6" s="50"/>
      <c r="D6" s="21" t="s">
        <v>6</v>
      </c>
      <c r="E6" s="36" t="s">
        <v>15</v>
      </c>
      <c r="F6" s="21" t="s">
        <v>6</v>
      </c>
      <c r="G6" s="36" t="s">
        <v>15</v>
      </c>
      <c r="H6" s="51"/>
      <c r="I6" s="21" t="s">
        <v>6</v>
      </c>
      <c r="J6" s="36" t="s">
        <v>15</v>
      </c>
      <c r="K6" s="28"/>
      <c r="L6" s="62"/>
      <c r="M6" s="62"/>
      <c r="N6" s="62"/>
      <c r="O6" s="62"/>
      <c r="P6" s="62"/>
      <c r="Q6" s="51"/>
      <c r="R6" s="60"/>
    </row>
    <row r="7" spans="1:18" ht="18.75" x14ac:dyDescent="0.2">
      <c r="A7" s="2">
        <v>21</v>
      </c>
      <c r="B7" s="15" t="s">
        <v>106</v>
      </c>
      <c r="C7" s="15" t="s">
        <v>21</v>
      </c>
      <c r="D7" s="13">
        <v>9.780092592592592E-3</v>
      </c>
      <c r="E7" s="16">
        <v>2</v>
      </c>
      <c r="F7" s="17">
        <f t="shared" ref="F7:F38" si="0">H7-D7</f>
        <v>1.5277777777777781E-2</v>
      </c>
      <c r="G7" s="16">
        <v>1</v>
      </c>
      <c r="H7" s="17">
        <v>2.5057870370370373E-2</v>
      </c>
      <c r="I7" s="17">
        <f t="shared" ref="I7:I46" si="1">K7-H7</f>
        <v>1.0439814814814815E-2</v>
      </c>
      <c r="J7" s="16">
        <v>2</v>
      </c>
      <c r="K7" s="42">
        <v>3.5497685185185188E-2</v>
      </c>
      <c r="L7" s="38">
        <f t="shared" ref="L7:L46" si="2">K7-$K$7</f>
        <v>0</v>
      </c>
      <c r="M7" s="22">
        <v>1</v>
      </c>
      <c r="N7" s="22">
        <v>1</v>
      </c>
      <c r="O7" s="22" t="s">
        <v>155</v>
      </c>
      <c r="P7" s="22" t="s">
        <v>59</v>
      </c>
      <c r="Q7" s="22">
        <v>1</v>
      </c>
      <c r="R7" s="34">
        <v>100</v>
      </c>
    </row>
    <row r="8" spans="1:18" ht="18.75" x14ac:dyDescent="0.2">
      <c r="A8" s="2">
        <v>240</v>
      </c>
      <c r="B8" s="15" t="s">
        <v>131</v>
      </c>
      <c r="C8" s="15" t="s">
        <v>25</v>
      </c>
      <c r="D8" s="13">
        <v>9.6296296296296303E-3</v>
      </c>
      <c r="E8" s="16">
        <v>1</v>
      </c>
      <c r="F8" s="17">
        <f t="shared" si="0"/>
        <v>1.7129629629629627E-2</v>
      </c>
      <c r="G8" s="16">
        <v>4</v>
      </c>
      <c r="H8" s="17">
        <v>2.6759259259259257E-2</v>
      </c>
      <c r="I8" s="17">
        <f t="shared" si="1"/>
        <v>1.0266203703703704E-2</v>
      </c>
      <c r="J8" s="16">
        <v>1</v>
      </c>
      <c r="K8" s="42">
        <v>3.7025462962962961E-2</v>
      </c>
      <c r="L8" s="38">
        <f t="shared" si="2"/>
        <v>1.5277777777777737E-3</v>
      </c>
      <c r="M8" s="22">
        <v>2</v>
      </c>
      <c r="N8" s="22">
        <v>2</v>
      </c>
      <c r="O8" s="39" t="s">
        <v>155</v>
      </c>
      <c r="P8" s="39" t="s">
        <v>59</v>
      </c>
      <c r="Q8" s="35">
        <v>2</v>
      </c>
      <c r="R8" s="34">
        <v>92</v>
      </c>
    </row>
    <row r="9" spans="1:18" ht="18.75" x14ac:dyDescent="0.2">
      <c r="A9" s="2">
        <v>56</v>
      </c>
      <c r="B9" s="15" t="s">
        <v>104</v>
      </c>
      <c r="C9" s="15" t="s">
        <v>21</v>
      </c>
      <c r="D9" s="13">
        <v>9.8726851851851857E-3</v>
      </c>
      <c r="E9" s="16">
        <v>4</v>
      </c>
      <c r="F9" s="17">
        <f t="shared" si="0"/>
        <v>1.6608796296296295E-2</v>
      </c>
      <c r="G9" s="16">
        <v>2</v>
      </c>
      <c r="H9" s="17">
        <v>2.6481481481481481E-2</v>
      </c>
      <c r="I9" s="17">
        <f t="shared" si="1"/>
        <v>1.0879629629629628E-2</v>
      </c>
      <c r="J9" s="16">
        <v>3</v>
      </c>
      <c r="K9" s="42">
        <v>3.7361111111111109E-2</v>
      </c>
      <c r="L9" s="38">
        <f t="shared" si="2"/>
        <v>1.8634259259259212E-3</v>
      </c>
      <c r="M9" s="39">
        <v>3</v>
      </c>
      <c r="N9" s="22">
        <v>3</v>
      </c>
      <c r="O9" s="39" t="s">
        <v>155</v>
      </c>
      <c r="P9" s="39" t="s">
        <v>59</v>
      </c>
      <c r="Q9" s="35">
        <v>2</v>
      </c>
      <c r="R9" s="34">
        <v>85</v>
      </c>
    </row>
    <row r="10" spans="1:18" ht="18.75" x14ac:dyDescent="0.2">
      <c r="A10" s="2">
        <v>17</v>
      </c>
      <c r="B10" s="15" t="s">
        <v>103</v>
      </c>
      <c r="C10" s="15" t="s">
        <v>21</v>
      </c>
      <c r="D10" s="13">
        <v>9.8379629629629633E-3</v>
      </c>
      <c r="E10" s="16">
        <v>3</v>
      </c>
      <c r="F10" s="17">
        <f t="shared" si="0"/>
        <v>1.680555555555556E-2</v>
      </c>
      <c r="G10" s="16">
        <v>3</v>
      </c>
      <c r="H10" s="13">
        <v>2.6643518518518521E-2</v>
      </c>
      <c r="I10" s="17">
        <f t="shared" si="1"/>
        <v>1.1782407407407405E-2</v>
      </c>
      <c r="J10" s="16">
        <v>4</v>
      </c>
      <c r="K10" s="42">
        <v>3.8425925925925926E-2</v>
      </c>
      <c r="L10" s="38">
        <f t="shared" si="2"/>
        <v>2.9282407407407382E-3</v>
      </c>
      <c r="M10" s="39">
        <v>4</v>
      </c>
      <c r="N10" s="22">
        <v>4</v>
      </c>
      <c r="O10" s="39" t="s">
        <v>155</v>
      </c>
      <c r="P10" s="39" t="s">
        <v>59</v>
      </c>
      <c r="Q10" s="35">
        <v>3</v>
      </c>
      <c r="R10" s="34">
        <v>79</v>
      </c>
    </row>
    <row r="11" spans="1:18" ht="18.75" x14ac:dyDescent="0.2">
      <c r="A11" s="2">
        <v>50</v>
      </c>
      <c r="B11" s="15" t="s">
        <v>30</v>
      </c>
      <c r="C11" s="15" t="s">
        <v>49</v>
      </c>
      <c r="D11" s="13">
        <v>1.0277777777777778E-2</v>
      </c>
      <c r="E11" s="16">
        <v>1</v>
      </c>
      <c r="F11" s="17">
        <f t="shared" si="0"/>
        <v>1.7743055555555554E-2</v>
      </c>
      <c r="G11" s="16">
        <v>1</v>
      </c>
      <c r="H11" s="13">
        <v>2.8020833333333332E-2</v>
      </c>
      <c r="I11" s="17">
        <f t="shared" si="1"/>
        <v>1.0694444444444447E-2</v>
      </c>
      <c r="J11" s="16">
        <v>1</v>
      </c>
      <c r="K11" s="42">
        <v>3.8715277777777779E-2</v>
      </c>
      <c r="L11" s="38">
        <f t="shared" si="2"/>
        <v>3.2175925925925913E-3</v>
      </c>
      <c r="M11" s="39">
        <v>5</v>
      </c>
      <c r="N11" s="22">
        <v>1</v>
      </c>
      <c r="O11" s="39" t="s">
        <v>62</v>
      </c>
      <c r="P11" s="39" t="s">
        <v>59</v>
      </c>
      <c r="Q11" s="35">
        <v>3</v>
      </c>
      <c r="R11" s="34">
        <v>100</v>
      </c>
    </row>
    <row r="12" spans="1:18" ht="18.75" x14ac:dyDescent="0.2">
      <c r="A12" s="2">
        <v>130</v>
      </c>
      <c r="B12" s="15" t="s">
        <v>32</v>
      </c>
      <c r="C12" s="15" t="s">
        <v>25</v>
      </c>
      <c r="D12" s="13">
        <v>1.1898148148148149E-2</v>
      </c>
      <c r="E12" s="16">
        <v>3</v>
      </c>
      <c r="F12" s="17">
        <f t="shared" si="0"/>
        <v>1.6006944444444442E-2</v>
      </c>
      <c r="G12" s="16">
        <v>2</v>
      </c>
      <c r="H12" s="13">
        <v>2.7905092592592592E-2</v>
      </c>
      <c r="I12" s="17">
        <f t="shared" si="1"/>
        <v>1.1400462962962966E-2</v>
      </c>
      <c r="J12" s="16">
        <v>1</v>
      </c>
      <c r="K12" s="42">
        <v>3.9305555555555559E-2</v>
      </c>
      <c r="L12" s="38">
        <f t="shared" si="2"/>
        <v>3.8078703703703712E-3</v>
      </c>
      <c r="M12" s="39">
        <v>6</v>
      </c>
      <c r="N12" s="22">
        <v>1</v>
      </c>
      <c r="O12" s="39" t="s">
        <v>63</v>
      </c>
      <c r="P12" s="39" t="s">
        <v>59</v>
      </c>
      <c r="Q12" s="35">
        <v>3</v>
      </c>
      <c r="R12" s="34">
        <v>10</v>
      </c>
    </row>
    <row r="13" spans="1:18" ht="18.75" x14ac:dyDescent="0.2">
      <c r="A13" s="2">
        <v>123</v>
      </c>
      <c r="B13" s="15" t="s">
        <v>130</v>
      </c>
      <c r="C13" s="15" t="s">
        <v>25</v>
      </c>
      <c r="D13" s="13">
        <v>9.4675925925925917E-3</v>
      </c>
      <c r="E13" s="16">
        <v>1</v>
      </c>
      <c r="F13" s="17">
        <f t="shared" si="0"/>
        <v>1.9722222222222217E-2</v>
      </c>
      <c r="G13" s="16">
        <v>3</v>
      </c>
      <c r="H13" s="13">
        <v>2.9189814814814811E-2</v>
      </c>
      <c r="I13" s="17">
        <f t="shared" si="1"/>
        <v>1.021990740740741E-2</v>
      </c>
      <c r="J13" s="16">
        <v>2</v>
      </c>
      <c r="K13" s="42">
        <v>3.9409722222222221E-2</v>
      </c>
      <c r="L13" s="38">
        <f t="shared" si="2"/>
        <v>3.9120370370370333E-3</v>
      </c>
      <c r="M13" s="39">
        <v>7</v>
      </c>
      <c r="N13" s="22">
        <v>1</v>
      </c>
      <c r="O13" s="39" t="s">
        <v>156</v>
      </c>
      <c r="P13" s="39" t="s">
        <v>59</v>
      </c>
      <c r="Q13" s="22">
        <v>3</v>
      </c>
      <c r="R13" s="34">
        <v>100</v>
      </c>
    </row>
    <row r="14" spans="1:18" ht="18.75" x14ac:dyDescent="0.2">
      <c r="A14" s="2">
        <v>277</v>
      </c>
      <c r="B14" s="15" t="s">
        <v>81</v>
      </c>
      <c r="C14" s="15" t="s">
        <v>25</v>
      </c>
      <c r="D14" s="13">
        <v>1.0185185185185184E-2</v>
      </c>
      <c r="E14" s="16">
        <v>1</v>
      </c>
      <c r="F14" s="17">
        <f t="shared" si="0"/>
        <v>1.6747685185185185E-2</v>
      </c>
      <c r="G14" s="16">
        <v>1</v>
      </c>
      <c r="H14" s="13">
        <v>2.6932870370370371E-2</v>
      </c>
      <c r="I14" s="17">
        <f t="shared" si="1"/>
        <v>1.2719907407407409E-2</v>
      </c>
      <c r="J14" s="16">
        <v>1</v>
      </c>
      <c r="K14" s="45">
        <v>3.965277777777778E-2</v>
      </c>
      <c r="L14" s="38">
        <f t="shared" si="2"/>
        <v>4.1550925925925922E-3</v>
      </c>
      <c r="M14" s="39">
        <v>8</v>
      </c>
      <c r="N14" s="22">
        <v>1</v>
      </c>
      <c r="O14" s="39" t="s">
        <v>60</v>
      </c>
      <c r="P14" s="39" t="s">
        <v>59</v>
      </c>
      <c r="Q14" s="22">
        <v>3</v>
      </c>
      <c r="R14" s="34">
        <v>100</v>
      </c>
    </row>
    <row r="15" spans="1:18" ht="18.75" x14ac:dyDescent="0.2">
      <c r="A15" s="2">
        <v>216</v>
      </c>
      <c r="B15" s="15" t="s">
        <v>47</v>
      </c>
      <c r="C15" s="15" t="s">
        <v>21</v>
      </c>
      <c r="D15" s="13">
        <v>1.1863425925925925E-2</v>
      </c>
      <c r="E15" s="16">
        <v>2</v>
      </c>
      <c r="F15" s="17">
        <f t="shared" si="0"/>
        <v>1.5983796296296295E-2</v>
      </c>
      <c r="G15" s="16">
        <v>1</v>
      </c>
      <c r="H15" s="13">
        <v>2.7847222222222221E-2</v>
      </c>
      <c r="I15" s="17">
        <f t="shared" si="1"/>
        <v>1.1967592592592596E-2</v>
      </c>
      <c r="J15" s="16">
        <v>3</v>
      </c>
      <c r="K15" s="42">
        <v>3.9814814814814817E-2</v>
      </c>
      <c r="L15" s="38">
        <f t="shared" si="2"/>
        <v>4.3171296296296291E-3</v>
      </c>
      <c r="M15" s="39">
        <v>9</v>
      </c>
      <c r="N15" s="22">
        <v>2</v>
      </c>
      <c r="O15" s="39" t="s">
        <v>63</v>
      </c>
      <c r="P15" s="39" t="s">
        <v>59</v>
      </c>
      <c r="Q15" s="22">
        <v>3</v>
      </c>
      <c r="R15" s="34">
        <v>92</v>
      </c>
    </row>
    <row r="16" spans="1:18" ht="18.75" x14ac:dyDescent="0.2">
      <c r="A16" s="2">
        <v>289</v>
      </c>
      <c r="B16" s="15" t="s">
        <v>89</v>
      </c>
      <c r="C16" s="15" t="s">
        <v>87</v>
      </c>
      <c r="D16" s="13">
        <v>1.1249999999999998E-2</v>
      </c>
      <c r="E16" s="16">
        <v>2</v>
      </c>
      <c r="F16" s="17">
        <f t="shared" si="0"/>
        <v>1.741898148148148E-2</v>
      </c>
      <c r="G16" s="16">
        <v>1</v>
      </c>
      <c r="H16" s="13">
        <v>2.8668981481481479E-2</v>
      </c>
      <c r="I16" s="17">
        <f t="shared" si="1"/>
        <v>1.1226851851851852E-2</v>
      </c>
      <c r="J16" s="16">
        <v>1</v>
      </c>
      <c r="K16" s="42">
        <v>3.9895833333333332E-2</v>
      </c>
      <c r="L16" s="38">
        <f t="shared" si="2"/>
        <v>4.3981481481481441E-3</v>
      </c>
      <c r="M16" s="39">
        <v>10</v>
      </c>
      <c r="N16" s="22">
        <v>2</v>
      </c>
      <c r="O16" s="22" t="s">
        <v>156</v>
      </c>
      <c r="P16" s="39" t="s">
        <v>59</v>
      </c>
      <c r="Q16" s="22">
        <v>3</v>
      </c>
      <c r="R16" s="34"/>
    </row>
    <row r="17" spans="1:18" ht="18.75" x14ac:dyDescent="0.2">
      <c r="A17" s="2">
        <v>248</v>
      </c>
      <c r="B17" s="15" t="s">
        <v>85</v>
      </c>
      <c r="C17" s="15" t="s">
        <v>36</v>
      </c>
      <c r="D17" s="13">
        <v>1.2268518518518519E-2</v>
      </c>
      <c r="E17" s="16">
        <v>2</v>
      </c>
      <c r="F17" s="17">
        <f t="shared" si="0"/>
        <v>1.622685185185185E-2</v>
      </c>
      <c r="G17" s="16">
        <v>1</v>
      </c>
      <c r="H17" s="13">
        <v>2.8495370370370369E-2</v>
      </c>
      <c r="I17" s="17">
        <f t="shared" si="1"/>
        <v>1.215277777777778E-2</v>
      </c>
      <c r="J17" s="16">
        <v>2</v>
      </c>
      <c r="K17" s="42">
        <v>4.0648148148148149E-2</v>
      </c>
      <c r="L17" s="38">
        <f t="shared" si="2"/>
        <v>5.1504629629629609E-3</v>
      </c>
      <c r="M17" s="39">
        <v>11</v>
      </c>
      <c r="N17" s="22">
        <v>1</v>
      </c>
      <c r="O17" s="39" t="s">
        <v>66</v>
      </c>
      <c r="P17" s="39" t="s">
        <v>59</v>
      </c>
      <c r="Q17" s="35" t="s">
        <v>163</v>
      </c>
      <c r="R17" s="34">
        <v>100</v>
      </c>
    </row>
    <row r="18" spans="1:18" ht="18.75" x14ac:dyDescent="0.2">
      <c r="A18" s="2">
        <v>280</v>
      </c>
      <c r="B18" s="15" t="s">
        <v>88</v>
      </c>
      <c r="C18" s="15" t="s">
        <v>87</v>
      </c>
      <c r="D18" s="13">
        <v>1.2939814814814814E-2</v>
      </c>
      <c r="E18" s="16">
        <v>2</v>
      </c>
      <c r="F18" s="17">
        <f t="shared" si="0"/>
        <v>1.7129629629629627E-2</v>
      </c>
      <c r="G18" s="16">
        <v>1</v>
      </c>
      <c r="H18" s="13">
        <v>3.006944444444444E-2</v>
      </c>
      <c r="I18" s="17">
        <f t="shared" si="1"/>
        <v>1.0879629629629635E-2</v>
      </c>
      <c r="J18" s="16">
        <v>2</v>
      </c>
      <c r="K18" s="42">
        <v>4.0949074074074075E-2</v>
      </c>
      <c r="L18" s="38">
        <f t="shared" si="2"/>
        <v>5.4513888888888876E-3</v>
      </c>
      <c r="M18" s="39">
        <v>12</v>
      </c>
      <c r="N18" s="22">
        <v>1</v>
      </c>
      <c r="O18" s="39" t="s">
        <v>155</v>
      </c>
      <c r="P18" s="39" t="s">
        <v>61</v>
      </c>
      <c r="Q18" s="35" t="s">
        <v>161</v>
      </c>
      <c r="R18" s="34"/>
    </row>
    <row r="19" spans="1:18" ht="18.75" x14ac:dyDescent="0.2">
      <c r="A19" s="2">
        <v>217</v>
      </c>
      <c r="B19" s="15" t="s">
        <v>46</v>
      </c>
      <c r="C19" s="15" t="s">
        <v>33</v>
      </c>
      <c r="D19" s="13">
        <v>1.1608796296296296E-2</v>
      </c>
      <c r="E19" s="16">
        <v>1</v>
      </c>
      <c r="F19" s="17">
        <f t="shared" si="0"/>
        <v>1.804398148148148E-2</v>
      </c>
      <c r="G19" s="16">
        <v>1</v>
      </c>
      <c r="H19" s="13">
        <v>2.9652777777777778E-2</v>
      </c>
      <c r="I19" s="17">
        <f t="shared" si="1"/>
        <v>1.1643518518518518E-2</v>
      </c>
      <c r="J19" s="16">
        <v>1</v>
      </c>
      <c r="K19" s="42">
        <v>4.1296296296296296E-2</v>
      </c>
      <c r="L19" s="38">
        <f t="shared" si="2"/>
        <v>5.7986111111111086E-3</v>
      </c>
      <c r="M19" s="39">
        <v>13</v>
      </c>
      <c r="N19" s="22">
        <v>1</v>
      </c>
      <c r="O19" s="39" t="s">
        <v>64</v>
      </c>
      <c r="P19" s="39" t="s">
        <v>59</v>
      </c>
      <c r="Q19" s="35" t="s">
        <v>163</v>
      </c>
      <c r="R19" s="34">
        <v>100</v>
      </c>
    </row>
    <row r="20" spans="1:18" ht="18.75" x14ac:dyDescent="0.2">
      <c r="A20" s="2">
        <v>1116</v>
      </c>
      <c r="B20" s="15" t="s">
        <v>37</v>
      </c>
      <c r="C20" s="15" t="s">
        <v>38</v>
      </c>
      <c r="D20" s="13">
        <v>1.1180555555555556E-2</v>
      </c>
      <c r="E20" s="16">
        <v>1</v>
      </c>
      <c r="F20" s="17">
        <f t="shared" si="0"/>
        <v>1.8310185185185186E-2</v>
      </c>
      <c r="G20" s="16">
        <v>2</v>
      </c>
      <c r="H20" s="13">
        <v>2.9490740740740744E-2</v>
      </c>
      <c r="I20" s="17">
        <f t="shared" si="1"/>
        <v>1.2233796296296295E-2</v>
      </c>
      <c r="J20" s="16">
        <v>2</v>
      </c>
      <c r="K20" s="42">
        <v>4.1724537037037039E-2</v>
      </c>
      <c r="L20" s="38">
        <f t="shared" si="2"/>
        <v>6.2268518518518515E-3</v>
      </c>
      <c r="M20" s="39">
        <v>14</v>
      </c>
      <c r="N20" s="22">
        <v>1</v>
      </c>
      <c r="O20" s="35" t="s">
        <v>65</v>
      </c>
      <c r="P20" s="39" t="s">
        <v>59</v>
      </c>
      <c r="Q20" s="35" t="s">
        <v>163</v>
      </c>
      <c r="R20" s="34"/>
    </row>
    <row r="21" spans="1:18" ht="18.75" x14ac:dyDescent="0.2">
      <c r="A21" s="2">
        <v>26</v>
      </c>
      <c r="B21" s="15" t="s">
        <v>84</v>
      </c>
      <c r="C21" s="15" t="s">
        <v>36</v>
      </c>
      <c r="D21" s="13">
        <v>1.3171296296296294E-2</v>
      </c>
      <c r="E21" s="16">
        <v>3</v>
      </c>
      <c r="F21" s="17">
        <f t="shared" si="0"/>
        <v>1.7372685185185185E-2</v>
      </c>
      <c r="G21" s="16">
        <v>1</v>
      </c>
      <c r="H21" s="13">
        <v>3.0543981481481481E-2</v>
      </c>
      <c r="I21" s="17">
        <f t="shared" si="1"/>
        <v>1.1388888888888896E-2</v>
      </c>
      <c r="J21" s="16">
        <v>1</v>
      </c>
      <c r="K21" s="42">
        <v>4.1932870370370377E-2</v>
      </c>
      <c r="L21" s="38">
        <f t="shared" si="2"/>
        <v>6.4351851851851896E-3</v>
      </c>
      <c r="M21" s="39">
        <v>15</v>
      </c>
      <c r="N21" s="22">
        <v>2</v>
      </c>
      <c r="O21" s="39" t="s">
        <v>65</v>
      </c>
      <c r="P21" s="39" t="s">
        <v>59</v>
      </c>
      <c r="Q21" s="35" t="s">
        <v>163</v>
      </c>
      <c r="R21" s="34">
        <v>100</v>
      </c>
    </row>
    <row r="22" spans="1:18" ht="18.75" x14ac:dyDescent="0.2">
      <c r="A22" s="2">
        <v>55</v>
      </c>
      <c r="B22" s="15" t="s">
        <v>26</v>
      </c>
      <c r="C22" s="15" t="s">
        <v>21</v>
      </c>
      <c r="D22" s="13">
        <v>1.1770833333333333E-2</v>
      </c>
      <c r="E22" s="16">
        <v>1</v>
      </c>
      <c r="F22" s="17">
        <f t="shared" si="0"/>
        <v>1.7500000000000002E-2</v>
      </c>
      <c r="G22" s="16">
        <v>2</v>
      </c>
      <c r="H22" s="13">
        <v>2.9270833333333333E-2</v>
      </c>
      <c r="I22" s="17">
        <f t="shared" si="1"/>
        <v>1.2719907407407412E-2</v>
      </c>
      <c r="J22" s="16">
        <v>1</v>
      </c>
      <c r="K22" s="42">
        <v>4.1990740740740745E-2</v>
      </c>
      <c r="L22" s="38">
        <f t="shared" si="2"/>
        <v>6.4930555555555575E-3</v>
      </c>
      <c r="M22" s="39">
        <v>16</v>
      </c>
      <c r="N22" s="22">
        <v>2</v>
      </c>
      <c r="O22" s="39" t="s">
        <v>155</v>
      </c>
      <c r="P22" s="39" t="s">
        <v>61</v>
      </c>
      <c r="Q22" s="35">
        <v>1</v>
      </c>
      <c r="R22" s="34">
        <v>100</v>
      </c>
    </row>
    <row r="23" spans="1:18" ht="18.75" x14ac:dyDescent="0.2">
      <c r="A23" s="2">
        <v>125</v>
      </c>
      <c r="B23" s="15" t="s">
        <v>31</v>
      </c>
      <c r="C23" s="15" t="s">
        <v>25</v>
      </c>
      <c r="D23" s="13">
        <v>1.2361111111111113E-2</v>
      </c>
      <c r="E23" s="16">
        <v>4</v>
      </c>
      <c r="F23" s="17">
        <f t="shared" si="0"/>
        <v>1.7835648148148149E-2</v>
      </c>
      <c r="G23" s="16">
        <v>3</v>
      </c>
      <c r="H23" s="13">
        <v>3.019675925925926E-2</v>
      </c>
      <c r="I23" s="17">
        <f t="shared" si="1"/>
        <v>1.186342592592592E-2</v>
      </c>
      <c r="J23" s="16">
        <v>2</v>
      </c>
      <c r="K23" s="42">
        <v>4.206018518518518E-2</v>
      </c>
      <c r="L23" s="38">
        <f t="shared" si="2"/>
        <v>6.562499999999992E-3</v>
      </c>
      <c r="M23" s="39">
        <v>17</v>
      </c>
      <c r="N23" s="22">
        <v>3</v>
      </c>
      <c r="O23" s="39" t="s">
        <v>63</v>
      </c>
      <c r="P23" s="39" t="s">
        <v>59</v>
      </c>
      <c r="Q23" s="35" t="s">
        <v>163</v>
      </c>
      <c r="R23" s="34">
        <v>85</v>
      </c>
    </row>
    <row r="24" spans="1:18" ht="18.75" x14ac:dyDescent="0.2">
      <c r="A24" s="2">
        <v>258</v>
      </c>
      <c r="B24" s="15" t="s">
        <v>44</v>
      </c>
      <c r="C24" s="15" t="s">
        <v>43</v>
      </c>
      <c r="D24" s="13">
        <v>1.1817129629629629E-2</v>
      </c>
      <c r="E24" s="16">
        <v>1</v>
      </c>
      <c r="F24" s="17">
        <f t="shared" si="0"/>
        <v>1.8900462962962963E-2</v>
      </c>
      <c r="G24" s="16">
        <v>4</v>
      </c>
      <c r="H24" s="13">
        <v>3.0717592592592591E-2</v>
      </c>
      <c r="I24" s="17">
        <f t="shared" si="1"/>
        <v>1.1354166666666669E-2</v>
      </c>
      <c r="J24" s="16">
        <v>1</v>
      </c>
      <c r="K24" s="42">
        <v>4.207175925925926E-2</v>
      </c>
      <c r="L24" s="38">
        <f t="shared" si="2"/>
        <v>6.5740740740740725E-3</v>
      </c>
      <c r="M24" s="39">
        <v>18</v>
      </c>
      <c r="N24" s="22">
        <v>2</v>
      </c>
      <c r="O24" s="35" t="s">
        <v>66</v>
      </c>
      <c r="P24" s="39" t="s">
        <v>59</v>
      </c>
      <c r="Q24" s="39" t="s">
        <v>163</v>
      </c>
      <c r="R24" s="34"/>
    </row>
    <row r="25" spans="1:18" ht="18.75" x14ac:dyDescent="0.2">
      <c r="A25" s="2">
        <v>269</v>
      </c>
      <c r="B25" s="15" t="s">
        <v>27</v>
      </c>
      <c r="C25" s="15" t="s">
        <v>25</v>
      </c>
      <c r="D25" s="13">
        <v>1.1296296296296296E-2</v>
      </c>
      <c r="E25" s="16">
        <v>3</v>
      </c>
      <c r="F25" s="17">
        <f t="shared" si="0"/>
        <v>1.8252314814814811E-2</v>
      </c>
      <c r="G25" s="16">
        <v>2</v>
      </c>
      <c r="H25" s="13">
        <v>2.9548611111111109E-2</v>
      </c>
      <c r="I25" s="17">
        <f t="shared" si="1"/>
        <v>1.3368055555555557E-2</v>
      </c>
      <c r="J25" s="16">
        <v>3</v>
      </c>
      <c r="K25" s="42">
        <v>4.2916666666666665E-2</v>
      </c>
      <c r="L25" s="38">
        <f t="shared" si="2"/>
        <v>7.4189814814814778E-3</v>
      </c>
      <c r="M25" s="39">
        <v>19</v>
      </c>
      <c r="N25" s="22">
        <v>3</v>
      </c>
      <c r="O25" s="39" t="s">
        <v>156</v>
      </c>
      <c r="P25" s="39" t="s">
        <v>59</v>
      </c>
      <c r="Q25" s="35" t="s">
        <v>163</v>
      </c>
      <c r="R25" s="34">
        <v>92</v>
      </c>
    </row>
    <row r="26" spans="1:18" ht="18.75" x14ac:dyDescent="0.2">
      <c r="A26" s="2">
        <v>296</v>
      </c>
      <c r="B26" s="15" t="s">
        <v>115</v>
      </c>
      <c r="C26" s="15" t="s">
        <v>36</v>
      </c>
      <c r="D26" s="13">
        <v>1.2083333333333333E-2</v>
      </c>
      <c r="E26" s="16">
        <v>2</v>
      </c>
      <c r="F26" s="17">
        <f t="shared" si="0"/>
        <v>1.7951388888888892E-2</v>
      </c>
      <c r="G26" s="16">
        <v>2</v>
      </c>
      <c r="H26" s="13">
        <v>3.0034722222222223E-2</v>
      </c>
      <c r="I26" s="17">
        <f t="shared" si="1"/>
        <v>1.4930555555555555E-2</v>
      </c>
      <c r="J26" s="16">
        <v>2</v>
      </c>
      <c r="K26" s="45">
        <v>4.4965277777777778E-2</v>
      </c>
      <c r="L26" s="38">
        <f t="shared" si="2"/>
        <v>9.46759259259259E-3</v>
      </c>
      <c r="M26" s="39">
        <v>20</v>
      </c>
      <c r="N26" s="22">
        <v>2</v>
      </c>
      <c r="O26" s="35" t="s">
        <v>60</v>
      </c>
      <c r="P26" s="39" t="s">
        <v>59</v>
      </c>
      <c r="Q26" s="35" t="s">
        <v>162</v>
      </c>
      <c r="R26" s="34">
        <v>92</v>
      </c>
    </row>
    <row r="27" spans="1:18" ht="18.75" x14ac:dyDescent="0.2">
      <c r="A27" s="2">
        <v>22</v>
      </c>
      <c r="B27" s="15" t="s">
        <v>98</v>
      </c>
      <c r="C27" s="15" t="s">
        <v>25</v>
      </c>
      <c r="D27" s="13">
        <v>1.3078703703703703E-2</v>
      </c>
      <c r="E27" s="16">
        <v>4</v>
      </c>
      <c r="F27" s="17">
        <f t="shared" si="0"/>
        <v>1.8599537037037039E-2</v>
      </c>
      <c r="G27" s="16">
        <v>2</v>
      </c>
      <c r="H27" s="13">
        <v>3.1678240740740743E-2</v>
      </c>
      <c r="I27" s="17">
        <f t="shared" si="1"/>
        <v>1.3437499999999998E-2</v>
      </c>
      <c r="J27" s="16">
        <v>4</v>
      </c>
      <c r="K27" s="42">
        <v>4.5115740740740741E-2</v>
      </c>
      <c r="L27" s="38">
        <f t="shared" si="2"/>
        <v>9.6180555555555533E-3</v>
      </c>
      <c r="M27" s="39">
        <v>21</v>
      </c>
      <c r="N27" s="22">
        <v>3</v>
      </c>
      <c r="O27" s="39" t="s">
        <v>66</v>
      </c>
      <c r="P27" s="39" t="s">
        <v>59</v>
      </c>
      <c r="Q27" s="39" t="s">
        <v>162</v>
      </c>
      <c r="R27" s="34">
        <v>92</v>
      </c>
    </row>
    <row r="28" spans="1:18" ht="18.75" x14ac:dyDescent="0.2">
      <c r="A28" s="2">
        <v>878</v>
      </c>
      <c r="B28" s="15" t="s">
        <v>48</v>
      </c>
      <c r="C28" s="15" t="s">
        <v>25</v>
      </c>
      <c r="D28" s="13">
        <v>1.2314814814814815E-2</v>
      </c>
      <c r="E28" s="16">
        <v>3</v>
      </c>
      <c r="F28" s="17">
        <f t="shared" si="0"/>
        <v>1.8749999999999996E-2</v>
      </c>
      <c r="G28" s="16">
        <v>3</v>
      </c>
      <c r="H28" s="13">
        <v>3.1064814814814812E-2</v>
      </c>
      <c r="I28" s="17">
        <f t="shared" si="1"/>
        <v>1.4444444444444444E-2</v>
      </c>
      <c r="J28" s="16">
        <v>6</v>
      </c>
      <c r="K28" s="42">
        <v>4.5509259259259256E-2</v>
      </c>
      <c r="L28" s="38">
        <f t="shared" si="2"/>
        <v>1.0011574074074069E-2</v>
      </c>
      <c r="M28" s="39">
        <v>22</v>
      </c>
      <c r="N28" s="22">
        <v>4</v>
      </c>
      <c r="O28" s="39" t="s">
        <v>66</v>
      </c>
      <c r="P28" s="39" t="s">
        <v>59</v>
      </c>
      <c r="Q28" s="39" t="s">
        <v>162</v>
      </c>
      <c r="R28" s="34">
        <v>85</v>
      </c>
    </row>
    <row r="29" spans="1:18" ht="18.75" x14ac:dyDescent="0.2">
      <c r="A29" s="2">
        <v>20</v>
      </c>
      <c r="B29" s="15" t="s">
        <v>79</v>
      </c>
      <c r="C29" s="15" t="s">
        <v>21</v>
      </c>
      <c r="D29" s="13">
        <v>1.1944444444444445E-2</v>
      </c>
      <c r="E29" s="16">
        <v>6</v>
      </c>
      <c r="F29" s="17">
        <f t="shared" si="0"/>
        <v>1.9363425925925923E-2</v>
      </c>
      <c r="G29" s="16">
        <v>5</v>
      </c>
      <c r="H29" s="13">
        <v>3.1307870370370368E-2</v>
      </c>
      <c r="I29" s="17">
        <f t="shared" si="1"/>
        <v>1.4884259259259264E-2</v>
      </c>
      <c r="J29" s="16">
        <v>5</v>
      </c>
      <c r="K29" s="42">
        <v>4.6192129629629632E-2</v>
      </c>
      <c r="L29" s="38">
        <f t="shared" si="2"/>
        <v>1.0694444444444444E-2</v>
      </c>
      <c r="M29" s="39">
        <v>23</v>
      </c>
      <c r="N29" s="22">
        <v>5</v>
      </c>
      <c r="O29" s="39" t="s">
        <v>155</v>
      </c>
      <c r="P29" s="39" t="s">
        <v>59</v>
      </c>
      <c r="Q29" s="35" t="s">
        <v>160</v>
      </c>
      <c r="R29" s="34">
        <v>67</v>
      </c>
    </row>
    <row r="30" spans="1:18" ht="18.75" x14ac:dyDescent="0.2">
      <c r="A30" s="2">
        <v>278</v>
      </c>
      <c r="B30" s="15" t="s">
        <v>29</v>
      </c>
      <c r="C30" s="15" t="s">
        <v>24</v>
      </c>
      <c r="D30" s="13">
        <v>1.3043981481481483E-2</v>
      </c>
      <c r="E30" s="16">
        <v>2</v>
      </c>
      <c r="F30" s="17">
        <f t="shared" si="0"/>
        <v>2.0196759259259262E-2</v>
      </c>
      <c r="G30" s="16">
        <v>2</v>
      </c>
      <c r="H30" s="13">
        <v>3.3240740740740744E-2</v>
      </c>
      <c r="I30" s="17">
        <f t="shared" si="1"/>
        <v>1.3842592592592587E-2</v>
      </c>
      <c r="J30" s="16">
        <v>2</v>
      </c>
      <c r="K30" s="42">
        <v>4.7083333333333331E-2</v>
      </c>
      <c r="L30" s="38">
        <f t="shared" si="2"/>
        <v>1.1585648148148144E-2</v>
      </c>
      <c r="M30" s="39">
        <v>24</v>
      </c>
      <c r="N30" s="22">
        <v>2</v>
      </c>
      <c r="O30" s="22" t="s">
        <v>62</v>
      </c>
      <c r="P30" s="39" t="s">
        <v>59</v>
      </c>
      <c r="Q30" s="35" t="s">
        <v>160</v>
      </c>
      <c r="R30" s="34"/>
    </row>
    <row r="31" spans="1:18" ht="18.75" x14ac:dyDescent="0.2">
      <c r="A31" s="2">
        <v>261</v>
      </c>
      <c r="B31" s="15" t="s">
        <v>90</v>
      </c>
      <c r="C31" s="15" t="s">
        <v>21</v>
      </c>
      <c r="D31" s="13">
        <v>1.1458333333333334E-2</v>
      </c>
      <c r="E31" s="16">
        <v>2</v>
      </c>
      <c r="F31" s="17">
        <f t="shared" si="0"/>
        <v>2.060185185185185E-2</v>
      </c>
      <c r="G31" s="16">
        <v>4</v>
      </c>
      <c r="H31" s="13">
        <v>3.2060185185185185E-2</v>
      </c>
      <c r="I31" s="17">
        <f t="shared" si="1"/>
        <v>1.5277777777777779E-2</v>
      </c>
      <c r="J31" s="16">
        <v>4</v>
      </c>
      <c r="K31" s="42">
        <v>4.7337962962962964E-2</v>
      </c>
      <c r="L31" s="38">
        <f t="shared" si="2"/>
        <v>1.1840277777777776E-2</v>
      </c>
      <c r="M31" s="39">
        <v>25</v>
      </c>
      <c r="N31" s="22">
        <v>3</v>
      </c>
      <c r="O31" s="39" t="s">
        <v>65</v>
      </c>
      <c r="P31" s="39" t="s">
        <v>59</v>
      </c>
      <c r="Q31" s="35" t="s">
        <v>160</v>
      </c>
      <c r="R31" s="34">
        <v>92</v>
      </c>
    </row>
    <row r="32" spans="1:18" ht="18.75" x14ac:dyDescent="0.2">
      <c r="A32" s="2">
        <v>27</v>
      </c>
      <c r="B32" s="15" t="s">
        <v>108</v>
      </c>
      <c r="C32" s="15" t="s">
        <v>21</v>
      </c>
      <c r="D32" s="13">
        <v>1.480324074074074E-2</v>
      </c>
      <c r="E32" s="16">
        <v>7</v>
      </c>
      <c r="F32" s="17">
        <f t="shared" si="0"/>
        <v>1.9259259259259261E-2</v>
      </c>
      <c r="G32" s="16">
        <v>5</v>
      </c>
      <c r="H32" s="13">
        <v>3.4062500000000002E-2</v>
      </c>
      <c r="I32" s="17">
        <f t="shared" si="1"/>
        <v>1.3368055555555557E-2</v>
      </c>
      <c r="J32" s="16">
        <v>3</v>
      </c>
      <c r="K32" s="42">
        <v>4.7430555555555559E-2</v>
      </c>
      <c r="L32" s="38">
        <f t="shared" si="2"/>
        <v>1.1932870370370371E-2</v>
      </c>
      <c r="M32" s="39">
        <v>26</v>
      </c>
      <c r="N32" s="22">
        <v>5</v>
      </c>
      <c r="O32" s="39" t="s">
        <v>66</v>
      </c>
      <c r="P32" s="39" t="s">
        <v>59</v>
      </c>
      <c r="Q32" s="39" t="s">
        <v>160</v>
      </c>
      <c r="R32" s="34">
        <v>79</v>
      </c>
    </row>
    <row r="33" spans="1:18" ht="18.75" x14ac:dyDescent="0.2">
      <c r="A33" s="2">
        <v>254</v>
      </c>
      <c r="B33" s="15" t="s">
        <v>34</v>
      </c>
      <c r="C33" s="15" t="s">
        <v>35</v>
      </c>
      <c r="D33" s="13">
        <v>1.1550925925925925E-2</v>
      </c>
      <c r="E33" s="16">
        <v>1</v>
      </c>
      <c r="F33" s="17">
        <f t="shared" si="0"/>
        <v>1.9039351851851849E-2</v>
      </c>
      <c r="G33" s="16">
        <v>4</v>
      </c>
      <c r="H33" s="13">
        <v>3.0590277777777775E-2</v>
      </c>
      <c r="I33" s="17">
        <f t="shared" si="1"/>
        <v>1.6898148148148152E-2</v>
      </c>
      <c r="J33" s="16">
        <v>4</v>
      </c>
      <c r="K33" s="42">
        <v>4.7488425925925927E-2</v>
      </c>
      <c r="L33" s="38">
        <f t="shared" si="2"/>
        <v>1.1990740740740739E-2</v>
      </c>
      <c r="M33" s="39">
        <v>27</v>
      </c>
      <c r="N33" s="22">
        <v>4</v>
      </c>
      <c r="O33" s="39" t="s">
        <v>63</v>
      </c>
      <c r="P33" s="39" t="s">
        <v>59</v>
      </c>
      <c r="Q33" s="35" t="s">
        <v>160</v>
      </c>
      <c r="R33" s="34">
        <v>79</v>
      </c>
    </row>
    <row r="34" spans="1:18" ht="18.75" x14ac:dyDescent="0.2">
      <c r="A34" s="2">
        <v>30</v>
      </c>
      <c r="B34" s="15" t="s">
        <v>83</v>
      </c>
      <c r="C34" s="15" t="s">
        <v>36</v>
      </c>
      <c r="D34" s="13">
        <v>1.2662037037037039E-2</v>
      </c>
      <c r="E34" s="16">
        <v>3</v>
      </c>
      <c r="F34" s="17">
        <f t="shared" si="0"/>
        <v>1.952546296296296E-2</v>
      </c>
      <c r="G34" s="16">
        <v>3</v>
      </c>
      <c r="H34" s="13">
        <v>3.2187500000000001E-2</v>
      </c>
      <c r="I34" s="17">
        <f t="shared" si="1"/>
        <v>1.5497685185185184E-2</v>
      </c>
      <c r="J34" s="16">
        <v>2</v>
      </c>
      <c r="K34" s="42">
        <v>4.7685185185185185E-2</v>
      </c>
      <c r="L34" s="38">
        <f t="shared" si="2"/>
        <v>1.2187499999999997E-2</v>
      </c>
      <c r="M34" s="39">
        <v>28</v>
      </c>
      <c r="N34" s="22">
        <v>2</v>
      </c>
      <c r="O34" s="35" t="s">
        <v>64</v>
      </c>
      <c r="P34" s="39" t="s">
        <v>59</v>
      </c>
      <c r="Q34" s="35" t="s">
        <v>160</v>
      </c>
      <c r="R34" s="34">
        <v>92</v>
      </c>
    </row>
    <row r="35" spans="1:18" ht="18.75" x14ac:dyDescent="0.2">
      <c r="A35" s="2">
        <v>90</v>
      </c>
      <c r="B35" s="15" t="s">
        <v>109</v>
      </c>
      <c r="C35" s="15" t="s">
        <v>21</v>
      </c>
      <c r="D35" s="13">
        <v>1.1493055555555555E-2</v>
      </c>
      <c r="E35" s="16">
        <v>5</v>
      </c>
      <c r="F35" s="17">
        <f t="shared" si="0"/>
        <v>2.0729166666666667E-2</v>
      </c>
      <c r="G35" s="16">
        <v>6</v>
      </c>
      <c r="H35" s="13">
        <v>3.2222222222222222E-2</v>
      </c>
      <c r="I35" s="17">
        <f t="shared" si="1"/>
        <v>1.6053240740740736E-2</v>
      </c>
      <c r="J35" s="16">
        <v>6</v>
      </c>
      <c r="K35" s="42">
        <v>4.8275462962962958E-2</v>
      </c>
      <c r="L35" s="38">
        <f t="shared" si="2"/>
        <v>1.277777777777777E-2</v>
      </c>
      <c r="M35" s="39">
        <v>29</v>
      </c>
      <c r="N35" s="22">
        <v>6</v>
      </c>
      <c r="O35" s="39" t="s">
        <v>155</v>
      </c>
      <c r="P35" s="39" t="s">
        <v>59</v>
      </c>
      <c r="Q35" s="39" t="s">
        <v>160</v>
      </c>
      <c r="R35" s="34">
        <v>67</v>
      </c>
    </row>
    <row r="36" spans="1:18" ht="18.75" x14ac:dyDescent="0.2">
      <c r="A36" s="2">
        <v>267</v>
      </c>
      <c r="B36" s="15" t="s">
        <v>40</v>
      </c>
      <c r="C36" s="15" t="s">
        <v>25</v>
      </c>
      <c r="D36" s="13">
        <v>1.3460648148148147E-2</v>
      </c>
      <c r="E36" s="16">
        <v>5</v>
      </c>
      <c r="F36" s="17">
        <f t="shared" si="0"/>
        <v>2.19212962962963E-2</v>
      </c>
      <c r="G36" s="16">
        <v>7</v>
      </c>
      <c r="H36" s="13">
        <v>3.5381944444444445E-2</v>
      </c>
      <c r="I36" s="17">
        <f t="shared" si="1"/>
        <v>1.3819444444444447E-2</v>
      </c>
      <c r="J36" s="16">
        <v>5</v>
      </c>
      <c r="K36" s="42">
        <v>4.9201388888888892E-2</v>
      </c>
      <c r="L36" s="38">
        <f t="shared" si="2"/>
        <v>1.3703703703703704E-2</v>
      </c>
      <c r="M36" s="39">
        <v>30</v>
      </c>
      <c r="N36" s="39">
        <v>6</v>
      </c>
      <c r="O36" s="39" t="s">
        <v>66</v>
      </c>
      <c r="P36" s="39" t="s">
        <v>59</v>
      </c>
      <c r="Q36" s="39" t="s">
        <v>159</v>
      </c>
      <c r="R36" s="34">
        <v>73</v>
      </c>
    </row>
    <row r="37" spans="1:18" ht="18.75" x14ac:dyDescent="0.2">
      <c r="A37" s="2">
        <v>208</v>
      </c>
      <c r="B37" s="15" t="s">
        <v>117</v>
      </c>
      <c r="C37" s="15" t="s">
        <v>25</v>
      </c>
      <c r="D37" s="13">
        <v>1.5127314814814816E-2</v>
      </c>
      <c r="E37" s="16">
        <v>4</v>
      </c>
      <c r="F37" s="17">
        <f t="shared" si="0"/>
        <v>1.9768518518518519E-2</v>
      </c>
      <c r="G37" s="16">
        <v>3</v>
      </c>
      <c r="H37" s="13">
        <v>3.4895833333333334E-2</v>
      </c>
      <c r="I37" s="17">
        <f t="shared" si="1"/>
        <v>1.4687499999999999E-2</v>
      </c>
      <c r="J37" s="16">
        <v>3</v>
      </c>
      <c r="K37" s="42">
        <v>4.9583333333333333E-2</v>
      </c>
      <c r="L37" s="38">
        <f t="shared" si="2"/>
        <v>1.4085648148148146E-2</v>
      </c>
      <c r="M37" s="39">
        <v>31</v>
      </c>
      <c r="N37" s="39">
        <v>4</v>
      </c>
      <c r="O37" s="39" t="s">
        <v>65</v>
      </c>
      <c r="P37" s="39" t="s">
        <v>59</v>
      </c>
      <c r="Q37" s="39" t="s">
        <v>159</v>
      </c>
      <c r="R37" s="34">
        <v>85</v>
      </c>
    </row>
    <row r="38" spans="1:18" ht="18.75" x14ac:dyDescent="0.2">
      <c r="A38" s="2">
        <v>23</v>
      </c>
      <c r="B38" s="15" t="s">
        <v>97</v>
      </c>
      <c r="C38" s="15" t="s">
        <v>21</v>
      </c>
      <c r="D38" s="13">
        <v>1.1724537037037035E-2</v>
      </c>
      <c r="E38" s="16">
        <v>2</v>
      </c>
      <c r="F38" s="17">
        <f t="shared" si="0"/>
        <v>1.849537037037037E-2</v>
      </c>
      <c r="G38" s="16">
        <v>2</v>
      </c>
      <c r="H38" s="13">
        <v>3.0219907407407407E-2</v>
      </c>
      <c r="I38" s="17">
        <f t="shared" si="1"/>
        <v>2.0428240740740736E-2</v>
      </c>
      <c r="J38" s="16">
        <v>3</v>
      </c>
      <c r="K38" s="42">
        <v>5.0648148148148144E-2</v>
      </c>
      <c r="L38" s="38">
        <f t="shared" si="2"/>
        <v>1.5150462962962956E-2</v>
      </c>
      <c r="M38" s="39">
        <v>32</v>
      </c>
      <c r="N38" s="39">
        <v>3</v>
      </c>
      <c r="O38" s="39" t="s">
        <v>64</v>
      </c>
      <c r="P38" s="39" t="s">
        <v>59</v>
      </c>
      <c r="Q38" s="39" t="s">
        <v>159</v>
      </c>
      <c r="R38" s="34">
        <v>85</v>
      </c>
    </row>
    <row r="39" spans="1:18" ht="18.75" x14ac:dyDescent="0.2">
      <c r="A39" s="2">
        <v>263</v>
      </c>
      <c r="B39" s="15" t="s">
        <v>42</v>
      </c>
      <c r="C39" s="15" t="s">
        <v>43</v>
      </c>
      <c r="D39" s="13">
        <v>1.3136574074074077E-2</v>
      </c>
      <c r="E39" s="16">
        <v>1</v>
      </c>
      <c r="F39" s="17">
        <v>1.3935185185185184E-2</v>
      </c>
      <c r="G39" s="16">
        <v>1</v>
      </c>
      <c r="H39" s="13">
        <v>3.605324074074074E-2</v>
      </c>
      <c r="I39" s="17">
        <f t="shared" si="1"/>
        <v>1.4756944444444448E-2</v>
      </c>
      <c r="J39" s="16">
        <v>1</v>
      </c>
      <c r="K39" s="44">
        <v>5.0810185185185187E-2</v>
      </c>
      <c r="L39" s="38">
        <f t="shared" si="2"/>
        <v>1.53125E-2</v>
      </c>
      <c r="M39" s="39">
        <v>33</v>
      </c>
      <c r="N39" s="39">
        <v>1</v>
      </c>
      <c r="O39" s="39" t="s">
        <v>60</v>
      </c>
      <c r="P39" s="39" t="s">
        <v>61</v>
      </c>
      <c r="Q39" s="39" t="s">
        <v>162</v>
      </c>
      <c r="R39" s="34"/>
    </row>
    <row r="40" spans="1:18" ht="18.75" x14ac:dyDescent="0.2">
      <c r="A40" s="2">
        <v>268</v>
      </c>
      <c r="B40" s="15" t="s">
        <v>39</v>
      </c>
      <c r="C40" s="15" t="s">
        <v>25</v>
      </c>
      <c r="D40" s="13">
        <v>1.3703703703703704E-2</v>
      </c>
      <c r="E40" s="16">
        <v>6</v>
      </c>
      <c r="F40" s="17">
        <f t="shared" ref="F40:F46" si="3">H40-D40</f>
        <v>1.9490740740740739E-2</v>
      </c>
      <c r="G40" s="16">
        <v>6</v>
      </c>
      <c r="H40" s="13">
        <v>3.3194444444444443E-2</v>
      </c>
      <c r="I40" s="17">
        <f t="shared" si="1"/>
        <v>1.7743055555555554E-2</v>
      </c>
      <c r="J40" s="16">
        <v>8</v>
      </c>
      <c r="K40" s="42">
        <v>5.0937499999999997E-2</v>
      </c>
      <c r="L40" s="38">
        <f t="shared" si="2"/>
        <v>1.5439814814814809E-2</v>
      </c>
      <c r="M40" s="39">
        <v>34</v>
      </c>
      <c r="N40" s="39">
        <v>7</v>
      </c>
      <c r="O40" s="39" t="s">
        <v>66</v>
      </c>
      <c r="P40" s="39" t="s">
        <v>59</v>
      </c>
      <c r="Q40" s="39" t="s">
        <v>159</v>
      </c>
      <c r="R40" s="34">
        <v>67</v>
      </c>
    </row>
    <row r="41" spans="1:18" ht="18.75" x14ac:dyDescent="0.2">
      <c r="A41" s="2">
        <v>16</v>
      </c>
      <c r="B41" s="15" t="s">
        <v>105</v>
      </c>
      <c r="C41" s="15" t="s">
        <v>21</v>
      </c>
      <c r="D41" s="13">
        <v>1.3344907407407408E-2</v>
      </c>
      <c r="E41" s="16">
        <v>3</v>
      </c>
      <c r="F41" s="17">
        <f t="shared" si="3"/>
        <v>2.2557870370370367E-2</v>
      </c>
      <c r="G41" s="16">
        <v>3</v>
      </c>
      <c r="H41" s="13">
        <v>3.5902777777777777E-2</v>
      </c>
      <c r="I41" s="17">
        <f t="shared" si="1"/>
        <v>1.5115740740740742E-2</v>
      </c>
      <c r="J41" s="16">
        <v>3</v>
      </c>
      <c r="K41" s="42">
        <v>5.1018518518518519E-2</v>
      </c>
      <c r="L41" s="38">
        <f t="shared" si="2"/>
        <v>1.5520833333333331E-2</v>
      </c>
      <c r="M41" s="39">
        <v>35</v>
      </c>
      <c r="N41" s="39">
        <v>3</v>
      </c>
      <c r="O41" s="39" t="s">
        <v>155</v>
      </c>
      <c r="P41" s="39" t="s">
        <v>61</v>
      </c>
      <c r="Q41" s="39" t="s">
        <v>162</v>
      </c>
      <c r="R41" s="34">
        <v>92</v>
      </c>
    </row>
    <row r="42" spans="1:18" ht="18.75" x14ac:dyDescent="0.2">
      <c r="A42" s="2">
        <v>283</v>
      </c>
      <c r="B42" s="15" t="s">
        <v>112</v>
      </c>
      <c r="C42" s="15" t="s">
        <v>25</v>
      </c>
      <c r="D42" s="13">
        <v>1.7291666666666667E-2</v>
      </c>
      <c r="E42" s="16">
        <v>8</v>
      </c>
      <c r="F42" s="17">
        <f t="shared" si="3"/>
        <v>2.836805555555556E-2</v>
      </c>
      <c r="G42" s="16">
        <v>9</v>
      </c>
      <c r="H42" s="13">
        <v>4.5659722222222227E-2</v>
      </c>
      <c r="I42" s="17">
        <f t="shared" si="1"/>
        <v>1.5578703703703699E-2</v>
      </c>
      <c r="J42" s="16">
        <v>7</v>
      </c>
      <c r="K42" s="42">
        <v>6.1238425925925925E-2</v>
      </c>
      <c r="L42" s="38">
        <f t="shared" si="2"/>
        <v>2.5740740740740738E-2</v>
      </c>
      <c r="M42" s="39">
        <v>36</v>
      </c>
      <c r="N42" s="39">
        <v>8</v>
      </c>
      <c r="O42" s="39" t="s">
        <v>66</v>
      </c>
      <c r="P42" s="39" t="s">
        <v>59</v>
      </c>
      <c r="Q42" s="39" t="s">
        <v>159</v>
      </c>
      <c r="R42" s="34">
        <v>61</v>
      </c>
    </row>
    <row r="43" spans="1:18" ht="18.75" x14ac:dyDescent="0.2">
      <c r="A43" s="2">
        <v>61</v>
      </c>
      <c r="B43" s="15" t="s">
        <v>116</v>
      </c>
      <c r="C43" s="15" t="s">
        <v>25</v>
      </c>
      <c r="D43" s="13">
        <v>1.5300925925925926E-2</v>
      </c>
      <c r="E43" s="16">
        <v>1</v>
      </c>
      <c r="F43" s="17">
        <f t="shared" si="3"/>
        <v>2.8587962962962961E-2</v>
      </c>
      <c r="G43" s="16">
        <v>1</v>
      </c>
      <c r="H43" s="13">
        <v>4.3888888888888887E-2</v>
      </c>
      <c r="I43" s="17">
        <f t="shared" si="1"/>
        <v>1.7731481481481487E-2</v>
      </c>
      <c r="J43" s="16">
        <v>1</v>
      </c>
      <c r="K43" s="42">
        <v>6.1620370370370374E-2</v>
      </c>
      <c r="L43" s="38">
        <f t="shared" si="2"/>
        <v>2.6122685185185186E-2</v>
      </c>
      <c r="M43" s="39">
        <v>37</v>
      </c>
      <c r="N43" s="39">
        <v>1</v>
      </c>
      <c r="O43" s="39" t="s">
        <v>64</v>
      </c>
      <c r="P43" s="39" t="s">
        <v>61</v>
      </c>
      <c r="Q43" s="39" t="s">
        <v>159</v>
      </c>
      <c r="R43" s="34">
        <v>100</v>
      </c>
    </row>
    <row r="44" spans="1:18" ht="18.75" x14ac:dyDescent="0.2">
      <c r="A44" s="2">
        <v>25</v>
      </c>
      <c r="B44" s="15" t="s">
        <v>41</v>
      </c>
      <c r="C44" s="15" t="s">
        <v>25</v>
      </c>
      <c r="D44" s="13">
        <v>1.7916666666666668E-2</v>
      </c>
      <c r="E44" s="16">
        <v>9</v>
      </c>
      <c r="F44" s="17">
        <f t="shared" si="3"/>
        <v>2.6932870370370367E-2</v>
      </c>
      <c r="G44" s="16">
        <v>8</v>
      </c>
      <c r="H44" s="13">
        <v>4.4849537037037035E-2</v>
      </c>
      <c r="I44" s="17">
        <f t="shared" si="1"/>
        <v>1.9537037037037033E-2</v>
      </c>
      <c r="J44" s="16">
        <v>9</v>
      </c>
      <c r="K44" s="42">
        <v>6.4386574074074068E-2</v>
      </c>
      <c r="L44" s="38">
        <f t="shared" si="2"/>
        <v>2.8888888888888881E-2</v>
      </c>
      <c r="M44" s="39">
        <v>38</v>
      </c>
      <c r="N44" s="39">
        <v>9</v>
      </c>
      <c r="O44" s="39" t="s">
        <v>66</v>
      </c>
      <c r="P44" s="39" t="s">
        <v>59</v>
      </c>
      <c r="Q44" s="39" t="s">
        <v>159</v>
      </c>
      <c r="R44" s="34">
        <v>56</v>
      </c>
    </row>
    <row r="45" spans="1:18" ht="18.75" x14ac:dyDescent="0.2">
      <c r="A45" s="2">
        <v>240</v>
      </c>
      <c r="B45" s="15" t="s">
        <v>28</v>
      </c>
      <c r="C45" s="15" t="s">
        <v>25</v>
      </c>
      <c r="D45" s="13">
        <v>1.5127314814814816E-2</v>
      </c>
      <c r="E45" s="16">
        <v>4</v>
      </c>
      <c r="F45" s="17">
        <f t="shared" si="3"/>
        <v>2.6828703703703702E-2</v>
      </c>
      <c r="G45" s="16">
        <v>4</v>
      </c>
      <c r="H45" s="13">
        <v>4.1956018518518517E-2</v>
      </c>
      <c r="I45" s="17">
        <f t="shared" si="1"/>
        <v>2.2500000000000006E-2</v>
      </c>
      <c r="J45" s="16">
        <v>4</v>
      </c>
      <c r="K45" s="42">
        <v>6.4456018518518524E-2</v>
      </c>
      <c r="L45" s="38">
        <f t="shared" si="2"/>
        <v>2.8958333333333336E-2</v>
      </c>
      <c r="M45" s="39">
        <v>39</v>
      </c>
      <c r="N45" s="39">
        <v>4</v>
      </c>
      <c r="O45" s="39" t="s">
        <v>156</v>
      </c>
      <c r="P45" s="39" t="s">
        <v>59</v>
      </c>
      <c r="Q45" s="39" t="s">
        <v>159</v>
      </c>
      <c r="R45" s="34">
        <v>85</v>
      </c>
    </row>
    <row r="46" spans="1:18" ht="18.75" x14ac:dyDescent="0.2">
      <c r="A46" s="2">
        <v>24</v>
      </c>
      <c r="B46" s="15" t="s">
        <v>129</v>
      </c>
      <c r="C46" s="15" t="s">
        <v>21</v>
      </c>
      <c r="D46" s="13">
        <v>1.7060185185185185E-2</v>
      </c>
      <c r="E46" s="16">
        <v>2</v>
      </c>
      <c r="F46" s="17">
        <f t="shared" si="3"/>
        <v>2.8368055555555549E-2</v>
      </c>
      <c r="G46" s="16">
        <v>2</v>
      </c>
      <c r="H46" s="13">
        <v>4.5428240740740734E-2</v>
      </c>
      <c r="I46" s="17">
        <f t="shared" si="1"/>
        <v>2.3043981481481492E-2</v>
      </c>
      <c r="J46" s="16">
        <v>2</v>
      </c>
      <c r="K46" s="44">
        <v>6.8472222222222226E-2</v>
      </c>
      <c r="L46" s="38">
        <f t="shared" si="2"/>
        <v>3.2974537037037038E-2</v>
      </c>
      <c r="M46" s="39">
        <v>40</v>
      </c>
      <c r="N46" s="39">
        <v>2</v>
      </c>
      <c r="O46" s="39" t="s">
        <v>60</v>
      </c>
      <c r="P46" s="39" t="s">
        <v>61</v>
      </c>
      <c r="Q46" s="39" t="s">
        <v>159</v>
      </c>
      <c r="R46" s="34">
        <v>100</v>
      </c>
    </row>
    <row r="47" spans="1:18" ht="18.75" x14ac:dyDescent="0.2">
      <c r="A47" s="2">
        <v>265</v>
      </c>
      <c r="B47" s="15" t="s">
        <v>119</v>
      </c>
      <c r="C47" s="15" t="s">
        <v>36</v>
      </c>
      <c r="D47" s="13">
        <v>1.5671296296296298E-2</v>
      </c>
      <c r="E47" s="16">
        <v>4</v>
      </c>
      <c r="F47" s="17"/>
      <c r="G47" s="16"/>
      <c r="H47" s="13"/>
      <c r="I47" s="17"/>
      <c r="J47" s="16"/>
      <c r="K47" s="44" t="s">
        <v>136</v>
      </c>
      <c r="L47" s="38"/>
      <c r="M47" s="39"/>
      <c r="N47" s="39"/>
      <c r="O47" s="39" t="s">
        <v>155</v>
      </c>
      <c r="P47" s="39" t="s">
        <v>61</v>
      </c>
      <c r="Q47" s="39"/>
      <c r="R47" s="34"/>
    </row>
    <row r="48" spans="1:18" ht="18.75" x14ac:dyDescent="0.2">
      <c r="A48" s="2">
        <v>246</v>
      </c>
      <c r="B48" s="15" t="s">
        <v>118</v>
      </c>
      <c r="C48" s="15" t="s">
        <v>25</v>
      </c>
      <c r="D48" s="13">
        <v>2.2418981481481481E-2</v>
      </c>
      <c r="E48" s="16">
        <v>1</v>
      </c>
      <c r="F48" s="17"/>
      <c r="G48" s="16"/>
      <c r="H48" s="13"/>
      <c r="I48" s="17"/>
      <c r="J48" s="16"/>
      <c r="K48" s="44" t="s">
        <v>136</v>
      </c>
      <c r="L48" s="38"/>
      <c r="M48" s="39"/>
      <c r="N48" s="39"/>
      <c r="O48" s="39" t="s">
        <v>156</v>
      </c>
      <c r="P48" s="39" t="s">
        <v>61</v>
      </c>
      <c r="Q48" s="39"/>
      <c r="R48" s="34"/>
    </row>
    <row r="51" spans="1:18" ht="15.75" x14ac:dyDescent="0.25">
      <c r="A51" s="1"/>
      <c r="B51" s="1"/>
      <c r="C51" s="1"/>
      <c r="D51" s="53" t="s">
        <v>157</v>
      </c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</row>
    <row r="53" spans="1:18" ht="15.75" x14ac:dyDescent="0.25">
      <c r="G53" s="63" t="s">
        <v>158</v>
      </c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</row>
  </sheetData>
  <autoFilter ref="A6:R6">
    <sortState ref="A8:R46">
      <sortCondition ref="K6"/>
    </sortState>
  </autoFilter>
  <sortState ref="A7:Q47">
    <sortCondition ref="K7:K47"/>
  </sortState>
  <mergeCells count="21">
    <mergeCell ref="G53:R53"/>
    <mergeCell ref="A5:A6"/>
    <mergeCell ref="A2:R2"/>
    <mergeCell ref="B3:R3"/>
    <mergeCell ref="C4:E4"/>
    <mergeCell ref="F4:N4"/>
    <mergeCell ref="B5:B6"/>
    <mergeCell ref="C5:C6"/>
    <mergeCell ref="D5:E5"/>
    <mergeCell ref="F5:G5"/>
    <mergeCell ref="H5:H6"/>
    <mergeCell ref="I5:J5"/>
    <mergeCell ref="M5:M6"/>
    <mergeCell ref="D51:R51"/>
    <mergeCell ref="R5:R6"/>
    <mergeCell ref="B1:N1"/>
    <mergeCell ref="O5:O6"/>
    <mergeCell ref="P5:P6"/>
    <mergeCell ref="N5:N6"/>
    <mergeCell ref="Q5:Q6"/>
    <mergeCell ref="L5:L6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19</vt:i4>
      </vt:variant>
      <vt:variant>
        <vt:lpstr>Именованные диапазоны</vt:lpstr>
      </vt:variant>
      <vt:variant>
        <vt:i4>2</vt:i4>
      </vt:variant>
    </vt:vector>
  </HeadingPairs>
  <TitlesOfParts>
    <vt:vector size="21" baseType="lpstr">
      <vt:lpstr>1 группа до 7 лет</vt:lpstr>
      <vt:lpstr>2 группа 8-9 лет</vt:lpstr>
      <vt:lpstr>3 группа 10-12 лет</vt:lpstr>
      <vt:lpstr>4 группа 13-15</vt:lpstr>
      <vt:lpstr>5 группа 16-18</vt:lpstr>
      <vt:lpstr>6 группа 19-29</vt:lpstr>
      <vt:lpstr>7 группа 30+</vt:lpstr>
      <vt:lpstr>8 группа 35+</vt:lpstr>
      <vt:lpstr>9 группа 40+</vt:lpstr>
      <vt:lpstr>10 группа 45+</vt:lpstr>
      <vt:lpstr>11 группа 50+</vt:lpstr>
      <vt:lpstr>12 группа 55+</vt:lpstr>
      <vt:lpstr>13 группа 60+</vt:lpstr>
      <vt:lpstr>14 группа 65+</vt:lpstr>
      <vt:lpstr>15 группа 70+</vt:lpstr>
      <vt:lpstr>16 группа 75+</vt:lpstr>
      <vt:lpstr>Команды</vt:lpstr>
      <vt:lpstr>Общий</vt:lpstr>
      <vt:lpstr>Лист1</vt:lpstr>
      <vt:lpstr>'1 группа до 7 лет'!Область_печати</vt:lpstr>
      <vt:lpstr>'5 группа 16-18'!Область_печати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Дмитрий</cp:lastModifiedBy>
  <cp:lastPrinted>2018-02-10T11:26:57Z</cp:lastPrinted>
  <dcterms:created xsi:type="dcterms:W3CDTF">1996-10-08T23:32:33Z</dcterms:created>
  <dcterms:modified xsi:type="dcterms:W3CDTF">2018-02-15T04:56:18Z</dcterms:modified>
</cp:coreProperties>
</file>