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120" yWindow="120" windowWidth="9720" windowHeight="7320" firstSheet="4" activeTab="9"/>
  </bookViews>
  <sheets>
    <sheet name="1 группа до 7 лет" sheetId="3" r:id="rId1"/>
    <sheet name="2 группа 8-9 лет" sheetId="31" r:id="rId2"/>
    <sheet name="3 группа 10-12 лет" sheetId="8" r:id="rId3"/>
    <sheet name="4 группа 13-15" sheetId="9" r:id="rId4"/>
    <sheet name="5 группа 16-18" sheetId="15" r:id="rId5"/>
    <sheet name="6 группа 19-29" sheetId="19" r:id="rId6"/>
    <sheet name="7 группа 30+" sheetId="23" r:id="rId7"/>
    <sheet name="8 группа 35+" sheetId="27" r:id="rId8"/>
    <sheet name="9 группа 40+" sheetId="29" r:id="rId9"/>
    <sheet name="10 группа 45+" sheetId="32" r:id="rId10"/>
    <sheet name="11 группа 50+" sheetId="33" r:id="rId11"/>
    <sheet name="12 группа 55+" sheetId="34" r:id="rId12"/>
    <sheet name="13 группа 60+" sheetId="35" r:id="rId13"/>
    <sheet name="14 группа 65+" sheetId="36" r:id="rId14"/>
    <sheet name="15 группа 70+" sheetId="37" r:id="rId15"/>
    <sheet name="16 группа 75+" sheetId="38" r:id="rId16"/>
    <sheet name="Лист1" sheetId="39" r:id="rId17"/>
  </sheets>
  <definedNames>
    <definedName name="_xlnm.Print_Area" localSheetId="0">'1 группа до 7 лет'!$A$1:$O$27</definedName>
    <definedName name="_xlnm.Print_Area" localSheetId="3">'4 группа 13-15'!$A$1:$N$16</definedName>
    <definedName name="_xlnm.Print_Area" localSheetId="4">'5 группа 16-18'!$A$1:$N$23</definedName>
  </definedNames>
  <calcPr calcId="144525"/>
</workbook>
</file>

<file path=xl/calcChain.xml><?xml version="1.0" encoding="utf-8"?>
<calcChain xmlns="http://schemas.openxmlformats.org/spreadsheetml/2006/main">
  <c r="I8" i="32" l="1"/>
  <c r="F8" i="32"/>
  <c r="I7" i="32"/>
  <c r="F7" i="32"/>
  <c r="I9" i="32"/>
  <c r="F9" i="32"/>
  <c r="I7" i="36" l="1"/>
  <c r="F7" i="36"/>
  <c r="I7" i="35"/>
  <c r="F7" i="35"/>
  <c r="I10" i="34"/>
  <c r="F10" i="34"/>
  <c r="I9" i="34"/>
  <c r="F9" i="34"/>
  <c r="I8" i="34"/>
  <c r="F8" i="34"/>
  <c r="I7" i="34"/>
  <c r="F7" i="34"/>
  <c r="I10" i="33"/>
  <c r="F10" i="33"/>
  <c r="I9" i="33"/>
  <c r="F9" i="33"/>
  <c r="I8" i="33"/>
  <c r="F8" i="33"/>
  <c r="I7" i="33"/>
  <c r="F7" i="33"/>
  <c r="I10" i="29"/>
  <c r="F10" i="29"/>
  <c r="I9" i="29"/>
  <c r="F9" i="29"/>
  <c r="I8" i="29"/>
  <c r="F8" i="29"/>
  <c r="I7" i="29"/>
  <c r="F7" i="29"/>
  <c r="F7" i="27"/>
  <c r="I10" i="27"/>
  <c r="F10" i="27"/>
  <c r="I7" i="27"/>
  <c r="I14" i="23"/>
  <c r="F14" i="23"/>
  <c r="I13" i="23"/>
  <c r="F13" i="23"/>
  <c r="I12" i="23"/>
  <c r="F12" i="23"/>
  <c r="I11" i="23"/>
  <c r="F11" i="23"/>
  <c r="I8" i="23"/>
  <c r="F8" i="23"/>
  <c r="I7" i="23"/>
  <c r="F7" i="23"/>
  <c r="I9" i="19"/>
  <c r="F9" i="19"/>
  <c r="I8" i="19"/>
  <c r="F8" i="19"/>
  <c r="I7" i="19"/>
  <c r="F7" i="19"/>
  <c r="I14" i="15"/>
  <c r="F14" i="15"/>
  <c r="I13" i="15"/>
  <c r="F13" i="15"/>
  <c r="I12" i="15"/>
  <c r="F12" i="15"/>
  <c r="I11" i="15"/>
  <c r="F11" i="15"/>
  <c r="I7" i="15"/>
  <c r="F7" i="15"/>
  <c r="I10" i="31"/>
  <c r="I13" i="9"/>
  <c r="F13" i="9"/>
  <c r="I9" i="9"/>
  <c r="F9" i="9"/>
  <c r="I8" i="9"/>
  <c r="F8" i="9"/>
  <c r="I7" i="9"/>
  <c r="F7" i="9"/>
  <c r="I7" i="31"/>
  <c r="F7" i="31"/>
  <c r="I11" i="8"/>
  <c r="F11" i="8"/>
  <c r="I7" i="8"/>
  <c r="F7" i="8"/>
  <c r="F10" i="31"/>
  <c r="F18" i="3"/>
  <c r="I18" i="3"/>
</calcChain>
</file>

<file path=xl/sharedStrings.xml><?xml version="1.0" encoding="utf-8"?>
<sst xmlns="http://schemas.openxmlformats.org/spreadsheetml/2006/main" count="449" uniqueCount="89">
  <si>
    <t>№</t>
  </si>
  <si>
    <t>Фамилия имя</t>
  </si>
  <si>
    <t>город</t>
  </si>
  <si>
    <t>время после двух этапов</t>
  </si>
  <si>
    <t>финиш</t>
  </si>
  <si>
    <t>место</t>
  </si>
  <si>
    <t>время</t>
  </si>
  <si>
    <t>разряд</t>
  </si>
  <si>
    <t>очки</t>
  </si>
  <si>
    <t xml:space="preserve">                                                Главный судья:              Овчинникова М.В.                                                                                                                    </t>
  </si>
  <si>
    <t>Девочки до 7 лет</t>
  </si>
  <si>
    <t>Мальчики до 7 лет</t>
  </si>
  <si>
    <t>Девочки 8-9 лет</t>
  </si>
  <si>
    <t>велогонка + транзит</t>
  </si>
  <si>
    <t>бег +    транзит</t>
  </si>
  <si>
    <t>дистанция 0,5/0,5/0,5км.</t>
  </si>
  <si>
    <t>Великий Новгород лыжная трасса "Кирилова гора"    04 января 2017 г.</t>
  </si>
  <si>
    <t>1 группа  девочки  и мальчики до 7 лет</t>
  </si>
  <si>
    <t>3 группа  девочки  и мальчики 10-12 лет</t>
  </si>
  <si>
    <t>2 группа  девочки  и мальчики 8-9 лет</t>
  </si>
  <si>
    <t>Анучин Артём</t>
  </si>
  <si>
    <t>Санкт Петербург</t>
  </si>
  <si>
    <t>б/р</t>
  </si>
  <si>
    <t>Лопес Луна Виктория</t>
  </si>
  <si>
    <t>Боровичи</t>
  </si>
  <si>
    <t>Анучин Георгий</t>
  </si>
  <si>
    <t>лыжная гонка</t>
  </si>
  <si>
    <t>Юшкова Евгения</t>
  </si>
  <si>
    <t>Шутько Андрей</t>
  </si>
  <si>
    <t>Т воздуха   -15 ºС, снега  -14 ºС</t>
  </si>
  <si>
    <t>ветер С-В /8-12 м/сек</t>
  </si>
  <si>
    <t xml:space="preserve">              4 группа  девочки  и мальчики 13-15 лет</t>
  </si>
  <si>
    <t>дистанция 2/4/3км.</t>
  </si>
  <si>
    <t>Захарова Виктория</t>
  </si>
  <si>
    <t>Семёнова Ульяна</t>
  </si>
  <si>
    <t>Шрек Ирина</t>
  </si>
  <si>
    <t>Мирзошарифов Сино</t>
  </si>
  <si>
    <t xml:space="preserve">              5 группа  девушки  и юноши 16-18 лет</t>
  </si>
  <si>
    <t>дистанция 3/5/5км.</t>
  </si>
  <si>
    <t>Винокурова Александра</t>
  </si>
  <si>
    <t>Мирзошарифов Исо</t>
  </si>
  <si>
    <t>Никифоров Павел</t>
  </si>
  <si>
    <t>Кузьмин Эдуард</t>
  </si>
  <si>
    <t>Шутько Иван</t>
  </si>
  <si>
    <t xml:space="preserve">              6 группа  19-29 лет</t>
  </si>
  <si>
    <t>Великий Новгород</t>
  </si>
  <si>
    <t>Куликов Алексей</t>
  </si>
  <si>
    <t>Ляшков Ефим</t>
  </si>
  <si>
    <t>Липанов Дмитрий</t>
  </si>
  <si>
    <t>Зотова Валентина</t>
  </si>
  <si>
    <t>Москва</t>
  </si>
  <si>
    <t>Зинина Алла</t>
  </si>
  <si>
    <t>Киселёв Артём</t>
  </si>
  <si>
    <t>Крестцы</t>
  </si>
  <si>
    <t>Комаров Денис</t>
  </si>
  <si>
    <t>Жолудь Вячеслав</t>
  </si>
  <si>
    <t>Афанасьев Александр</t>
  </si>
  <si>
    <t xml:space="preserve">              7 группа  30+</t>
  </si>
  <si>
    <t xml:space="preserve">              8 группа  35+</t>
  </si>
  <si>
    <t>Ветрова Елена</t>
  </si>
  <si>
    <t>Кузавков Виталий</t>
  </si>
  <si>
    <t>Мурманск</t>
  </si>
  <si>
    <t xml:space="preserve">            9 группа  40+</t>
  </si>
  <si>
    <t>Якушев Александр</t>
  </si>
  <si>
    <t>Романов Дмитрий</t>
  </si>
  <si>
    <t>Белеля Дмитрий</t>
  </si>
  <si>
    <t>Андреев Виталий</t>
  </si>
  <si>
    <t>Данилов Сергей</t>
  </si>
  <si>
    <t>Ломаев Алексей</t>
  </si>
  <si>
    <t>Старая Русса</t>
  </si>
  <si>
    <t xml:space="preserve">            10 группа  45+</t>
  </si>
  <si>
    <t>Филиппов Олег</t>
  </si>
  <si>
    <t xml:space="preserve">             11 группа  50+</t>
  </si>
  <si>
    <t>Сауков Михаил</t>
  </si>
  <si>
    <t>Алексеев Дмитрий</t>
  </si>
  <si>
    <t>Шаляпин Валерий</t>
  </si>
  <si>
    <t>Картушин Олег</t>
  </si>
  <si>
    <t xml:space="preserve">              12 группа  55+</t>
  </si>
  <si>
    <t>Маруев Алексей</t>
  </si>
  <si>
    <t>Мытищи</t>
  </si>
  <si>
    <t>Липанов Александр</t>
  </si>
  <si>
    <t>Кожуркин Владимир</t>
  </si>
  <si>
    <t>Савченко Владимир</t>
  </si>
  <si>
    <t>Емельянов Сергей</t>
  </si>
  <si>
    <t xml:space="preserve">              14 группа  65+</t>
  </si>
  <si>
    <t>Гарин Геннадий</t>
  </si>
  <si>
    <t xml:space="preserve">              13 группа  55+</t>
  </si>
  <si>
    <t>КМС</t>
  </si>
  <si>
    <t xml:space="preserve">            Открытый Чемпионат Великого Новгорода по зимнему триатлону .                                                                                                                        1 этап Кубка Новгородской области 2017 года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</si>
</sst>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@"/>
  </numFmts>
  <fonts count="11" x14ac:knownFonts="1">
    <font>
      <sz val="10"/>
      <name val="Arial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i/>
      <sz val="12"/>
      <color indexed="12"/>
      <name val="Times New Roman"/>
      <family val="1"/>
      <charset val="204"/>
    </font>
    <font>
      <i/>
      <sz val="12"/>
      <color indexed="12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name val="Arial"/>
      <family val="2"/>
      <charset val="204"/>
    </font>
    <font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 shrinkToFit="1"/>
    </xf>
    <xf numFmtId="21" fontId="1" fillId="0" borderId="1" xfId="0" applyNumberFormat="1" applyFont="1" applyFill="1" applyBorder="1" applyAlignment="1">
      <alignment horizontal="center" vertical="center" shrinkToFit="1"/>
    </xf>
    <xf numFmtId="2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shrinkToFit="1"/>
    </xf>
    <xf numFmtId="0" fontId="1" fillId="0" borderId="0" xfId="0" applyFont="1" applyFill="1"/>
    <xf numFmtId="21" fontId="1" fillId="0" borderId="1" xfId="0" applyNumberFormat="1" applyFont="1" applyFill="1" applyBorder="1"/>
    <xf numFmtId="0" fontId="1" fillId="0" borderId="1" xfId="0" applyFont="1" applyFill="1" applyBorder="1"/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7" fillId="0" borderId="0" xfId="0" applyFont="1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left" vertical="center" shrinkToFit="1"/>
    </xf>
    <xf numFmtId="0" fontId="10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/>
    <xf numFmtId="1" fontId="1" fillId="0" borderId="1" xfId="0" applyNumberFormat="1" applyFont="1" applyFill="1" applyBorder="1" applyAlignment="1">
      <alignment horizontal="center" vertical="center" shrinkToFit="1"/>
    </xf>
    <xf numFmtId="1" fontId="2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164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0" fillId="0" borderId="0" xfId="0" applyFill="1"/>
    <xf numFmtId="164" fontId="1" fillId="0" borderId="1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10" fillId="0" borderId="0" xfId="0" applyFont="1" applyFill="1"/>
    <xf numFmtId="0" fontId="10" fillId="0" borderId="1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 applyFill="1" applyAlignment="1"/>
    <xf numFmtId="0" fontId="3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left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8"/>
  <sheetViews>
    <sheetView zoomScaleNormal="100" workbookViewId="0">
      <pane ySplit="6" topLeftCell="A7" activePane="bottomLeft" state="frozen"/>
      <selection activeCell="C42" sqref="C42"/>
      <selection pane="bottomLeft" activeCell="E31" sqref="E31"/>
    </sheetView>
  </sheetViews>
  <sheetFormatPr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24" ht="65.25" customHeight="1" x14ac:dyDescent="0.25">
      <c r="B1" s="46" t="s">
        <v>88</v>
      </c>
      <c r="C1" s="46"/>
      <c r="D1" s="46"/>
      <c r="E1" s="46"/>
      <c r="F1" s="46"/>
      <c r="G1" s="46"/>
      <c r="H1" s="46"/>
      <c r="I1" s="46"/>
      <c r="J1" s="46"/>
      <c r="K1" s="46"/>
      <c r="L1" s="47"/>
      <c r="M1" s="47"/>
      <c r="N1" s="47"/>
    </row>
    <row r="2" spans="1:24" x14ac:dyDescent="0.25">
      <c r="A2" s="51" t="s">
        <v>17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24" x14ac:dyDescent="0.25">
      <c r="A3" s="8"/>
      <c r="B3" s="52" t="s">
        <v>16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</row>
    <row r="4" spans="1:24" x14ac:dyDescent="0.25">
      <c r="A4" s="8"/>
      <c r="B4" s="8" t="s">
        <v>29</v>
      </c>
      <c r="C4" s="48" t="s">
        <v>30</v>
      </c>
      <c r="D4" s="48"/>
      <c r="E4" s="48"/>
      <c r="F4" s="49" t="s">
        <v>15</v>
      </c>
      <c r="G4" s="49"/>
      <c r="H4" s="49"/>
      <c r="I4" s="49"/>
      <c r="J4" s="49"/>
      <c r="K4" s="49"/>
      <c r="L4" s="49"/>
      <c r="M4" s="15"/>
      <c r="N4" s="16"/>
    </row>
    <row r="5" spans="1:24" ht="39.75" customHeight="1" x14ac:dyDescent="0.25">
      <c r="A5" s="50" t="s">
        <v>0</v>
      </c>
      <c r="B5" s="50" t="s">
        <v>1</v>
      </c>
      <c r="C5" s="50" t="s">
        <v>2</v>
      </c>
      <c r="D5" s="55" t="s">
        <v>14</v>
      </c>
      <c r="E5" s="55"/>
      <c r="F5" s="55" t="s">
        <v>13</v>
      </c>
      <c r="G5" s="55"/>
      <c r="H5" s="55" t="s">
        <v>3</v>
      </c>
      <c r="I5" s="50" t="s">
        <v>26</v>
      </c>
      <c r="J5" s="50"/>
      <c r="K5" s="50" t="s">
        <v>4</v>
      </c>
      <c r="L5" s="55" t="s">
        <v>5</v>
      </c>
      <c r="M5" s="55" t="s">
        <v>7</v>
      </c>
      <c r="N5" s="54" t="s">
        <v>8</v>
      </c>
    </row>
    <row r="6" spans="1:24" ht="44.25" customHeight="1" x14ac:dyDescent="0.25">
      <c r="A6" s="50"/>
      <c r="B6" s="50"/>
      <c r="C6" s="50"/>
      <c r="D6" s="17" t="s">
        <v>6</v>
      </c>
      <c r="E6" s="17" t="s">
        <v>5</v>
      </c>
      <c r="F6" s="17" t="s">
        <v>6</v>
      </c>
      <c r="G6" s="17" t="s">
        <v>5</v>
      </c>
      <c r="H6" s="55"/>
      <c r="I6" s="17" t="s">
        <v>6</v>
      </c>
      <c r="J6" s="17" t="s">
        <v>5</v>
      </c>
      <c r="K6" s="50"/>
      <c r="L6" s="55"/>
      <c r="M6" s="55"/>
      <c r="N6" s="54"/>
      <c r="P6"/>
      <c r="Q6"/>
      <c r="R6"/>
      <c r="S6"/>
      <c r="T6"/>
      <c r="U6"/>
      <c r="V6"/>
      <c r="W6"/>
      <c r="X6"/>
    </row>
    <row r="7" spans="1:24" ht="15.75" hidden="1" customHeight="1" x14ac:dyDescent="0.25">
      <c r="A7" s="44" t="s">
        <v>10</v>
      </c>
      <c r="B7" s="44"/>
      <c r="C7" s="44"/>
      <c r="D7" s="17"/>
      <c r="E7" s="17"/>
      <c r="F7" s="17"/>
      <c r="G7" s="17"/>
      <c r="H7" s="18"/>
      <c r="I7" s="17"/>
      <c r="J7" s="17"/>
      <c r="K7" s="17"/>
      <c r="L7" s="18"/>
      <c r="M7" s="18"/>
      <c r="N7" s="27"/>
      <c r="P7"/>
      <c r="Q7"/>
      <c r="R7"/>
      <c r="S7"/>
      <c r="T7"/>
      <c r="U7"/>
      <c r="V7"/>
      <c r="W7"/>
      <c r="X7"/>
    </row>
    <row r="8" spans="1:24" hidden="1" x14ac:dyDescent="0.25">
      <c r="A8" s="2"/>
      <c r="B8" s="3"/>
      <c r="C8" s="2"/>
      <c r="D8" s="4"/>
      <c r="E8" s="2"/>
      <c r="F8" s="9"/>
      <c r="G8" s="2"/>
      <c r="H8" s="4"/>
      <c r="I8" s="5"/>
      <c r="J8" s="2"/>
      <c r="K8" s="4"/>
      <c r="L8" s="2"/>
      <c r="M8" s="2"/>
      <c r="N8" s="14"/>
      <c r="P8"/>
      <c r="Q8"/>
      <c r="R8"/>
      <c r="S8"/>
      <c r="T8"/>
      <c r="U8"/>
      <c r="V8"/>
      <c r="W8"/>
      <c r="X8"/>
    </row>
    <row r="9" spans="1:24" hidden="1" x14ac:dyDescent="0.25">
      <c r="A9" s="2"/>
      <c r="B9" s="3"/>
      <c r="C9" s="6"/>
      <c r="D9" s="4"/>
      <c r="E9" s="2"/>
      <c r="F9" s="9"/>
      <c r="G9" s="2"/>
      <c r="H9" s="4"/>
      <c r="I9" s="5"/>
      <c r="J9" s="2"/>
      <c r="K9" s="4"/>
      <c r="L9" s="2"/>
      <c r="M9" s="2"/>
      <c r="N9" s="14"/>
      <c r="P9"/>
      <c r="Q9"/>
      <c r="R9"/>
      <c r="S9"/>
      <c r="T9"/>
      <c r="U9"/>
      <c r="V9"/>
      <c r="W9"/>
      <c r="X9"/>
    </row>
    <row r="10" spans="1:24" hidden="1" x14ac:dyDescent="0.25">
      <c r="A10" s="45" t="s">
        <v>11</v>
      </c>
      <c r="B10" s="45"/>
      <c r="C10" s="45"/>
      <c r="D10" s="4"/>
      <c r="E10" s="2"/>
      <c r="F10" s="9"/>
      <c r="G10" s="2"/>
      <c r="H10" s="4"/>
      <c r="I10" s="5"/>
      <c r="J10" s="2"/>
      <c r="K10" s="4"/>
      <c r="L10" s="2"/>
      <c r="M10" s="2"/>
      <c r="N10" s="11"/>
      <c r="P10"/>
      <c r="Q10"/>
      <c r="R10"/>
      <c r="S10"/>
      <c r="T10"/>
      <c r="U10"/>
      <c r="V10"/>
      <c r="W10"/>
      <c r="X10"/>
    </row>
    <row r="11" spans="1:24" hidden="1" x14ac:dyDescent="0.25">
      <c r="A11" s="2"/>
      <c r="B11" s="10"/>
      <c r="C11" s="2"/>
      <c r="D11" s="4"/>
      <c r="E11" s="2"/>
      <c r="F11" s="9"/>
      <c r="G11" s="2"/>
      <c r="H11" s="4"/>
      <c r="I11" s="5"/>
      <c r="J11" s="2"/>
      <c r="K11" s="4"/>
      <c r="L11" s="2"/>
      <c r="M11" s="2"/>
      <c r="N11" s="11"/>
      <c r="P11"/>
      <c r="Q11"/>
      <c r="R11"/>
      <c r="S11"/>
      <c r="T11"/>
      <c r="U11"/>
      <c r="V11"/>
      <c r="W11"/>
      <c r="X11"/>
    </row>
    <row r="12" spans="1:24" hidden="1" x14ac:dyDescent="0.25">
      <c r="A12" s="2"/>
      <c r="B12" s="3"/>
      <c r="C12" s="2"/>
      <c r="D12" s="4"/>
      <c r="E12" s="2"/>
      <c r="F12" s="9"/>
      <c r="G12" s="2"/>
      <c r="H12" s="4"/>
      <c r="I12" s="5"/>
      <c r="J12" s="2"/>
      <c r="K12" s="4"/>
      <c r="L12" s="2"/>
      <c r="M12" s="2"/>
      <c r="N12" s="11"/>
      <c r="P12"/>
      <c r="Q12"/>
      <c r="R12"/>
      <c r="S12"/>
      <c r="T12"/>
      <c r="U12"/>
      <c r="V12"/>
      <c r="W12"/>
      <c r="X12"/>
    </row>
    <row r="13" spans="1:24" ht="15" hidden="1" customHeight="1" x14ac:dyDescent="0.25">
      <c r="A13" s="44" t="s">
        <v>12</v>
      </c>
      <c r="B13" s="44"/>
      <c r="C13" s="44"/>
      <c r="D13" s="19"/>
      <c r="E13" s="19"/>
      <c r="F13" s="19"/>
      <c r="G13" s="19"/>
      <c r="H13" s="20"/>
      <c r="I13" s="19"/>
      <c r="J13" s="19"/>
      <c r="K13" s="19"/>
      <c r="L13" s="20"/>
      <c r="M13" s="20"/>
      <c r="N13" s="13"/>
      <c r="P13"/>
      <c r="Q13"/>
      <c r="R13"/>
      <c r="S13"/>
      <c r="T13"/>
      <c r="U13"/>
      <c r="V13"/>
      <c r="W13"/>
      <c r="X13"/>
    </row>
    <row r="14" spans="1:24" hidden="1" x14ac:dyDescent="0.25">
      <c r="A14" s="2"/>
      <c r="B14" s="3"/>
      <c r="C14" s="6"/>
      <c r="D14" s="4"/>
      <c r="E14" s="2"/>
      <c r="F14" s="9"/>
      <c r="G14" s="2"/>
      <c r="H14" s="4"/>
      <c r="I14" s="5"/>
      <c r="J14" s="2"/>
      <c r="K14" s="4"/>
      <c r="L14" s="7"/>
      <c r="M14" s="7"/>
      <c r="N14" s="13"/>
      <c r="P14"/>
      <c r="Q14"/>
      <c r="R14"/>
      <c r="S14"/>
      <c r="T14"/>
      <c r="U14"/>
      <c r="V14"/>
      <c r="W14"/>
      <c r="X14"/>
    </row>
    <row r="15" spans="1:24" hidden="1" x14ac:dyDescent="0.25">
      <c r="A15" s="2"/>
      <c r="B15" s="3"/>
      <c r="C15" s="6"/>
      <c r="D15" s="4"/>
      <c r="E15" s="2"/>
      <c r="F15" s="9"/>
      <c r="G15" s="2"/>
      <c r="H15" s="4"/>
      <c r="I15" s="5"/>
      <c r="J15" s="2"/>
      <c r="K15" s="4"/>
      <c r="L15" s="7"/>
      <c r="M15" s="7"/>
      <c r="N15" s="13"/>
      <c r="P15"/>
      <c r="Q15"/>
      <c r="R15"/>
      <c r="S15"/>
      <c r="T15"/>
      <c r="U15"/>
      <c r="V15"/>
      <c r="W15"/>
      <c r="X15"/>
    </row>
    <row r="16" spans="1:24" hidden="1" x14ac:dyDescent="0.25">
      <c r="A16" s="2"/>
      <c r="B16" s="3"/>
      <c r="C16" s="6"/>
      <c r="D16" s="4"/>
      <c r="E16" s="2"/>
      <c r="F16" s="9"/>
      <c r="G16" s="2"/>
      <c r="H16" s="4"/>
      <c r="I16" s="5"/>
      <c r="J16" s="2"/>
      <c r="K16" s="4"/>
      <c r="L16" s="7"/>
      <c r="M16" s="7"/>
      <c r="N16" s="12"/>
      <c r="P16"/>
      <c r="Q16"/>
      <c r="R16"/>
      <c r="S16"/>
      <c r="T16"/>
      <c r="U16"/>
      <c r="V16"/>
      <c r="W16"/>
      <c r="X16"/>
    </row>
    <row r="17" spans="1:24" hidden="1" x14ac:dyDescent="0.25">
      <c r="A17" s="2"/>
      <c r="B17" s="3"/>
      <c r="C17" s="2"/>
      <c r="D17" s="4"/>
      <c r="E17" s="2"/>
      <c r="F17" s="9"/>
      <c r="G17" s="2"/>
      <c r="H17" s="4"/>
      <c r="I17" s="5"/>
      <c r="J17" s="2"/>
      <c r="K17" s="4"/>
      <c r="L17" s="7"/>
      <c r="M17" s="7"/>
      <c r="N17" s="12"/>
      <c r="P17"/>
      <c r="Q17"/>
      <c r="R17"/>
      <c r="S17"/>
      <c r="T17"/>
      <c r="U17"/>
      <c r="V17"/>
      <c r="W17"/>
      <c r="X17"/>
    </row>
    <row r="18" spans="1:24" s="8" customFormat="1" ht="20.25" customHeight="1" x14ac:dyDescent="0.25">
      <c r="A18" s="2">
        <v>407</v>
      </c>
      <c r="B18" s="25" t="s">
        <v>20</v>
      </c>
      <c r="C18" s="25" t="s">
        <v>21</v>
      </c>
      <c r="D18" s="23">
        <v>4.7685185185185183E-3</v>
      </c>
      <c r="E18" s="29">
        <v>1</v>
      </c>
      <c r="F18" s="35">
        <f t="shared" ref="F18" si="0">H18-D18</f>
        <v>5.069444444444445E-3</v>
      </c>
      <c r="G18" s="29">
        <v>1</v>
      </c>
      <c r="H18" s="23">
        <v>9.8379629629629633E-3</v>
      </c>
      <c r="I18" s="35">
        <f t="shared" ref="I18" si="1">K18-H18</f>
        <v>3.7037037037037038E-3</v>
      </c>
      <c r="J18" s="29">
        <v>1</v>
      </c>
      <c r="K18" s="23">
        <v>1.3541666666666667E-2</v>
      </c>
      <c r="L18" s="34">
        <v>1</v>
      </c>
      <c r="M18" s="34" t="s">
        <v>22</v>
      </c>
      <c r="N18" s="36"/>
      <c r="P18" s="37"/>
      <c r="Q18" s="37"/>
      <c r="R18" s="37"/>
      <c r="S18" s="37"/>
      <c r="T18" s="37"/>
      <c r="U18" s="37"/>
      <c r="V18" s="37"/>
      <c r="W18" s="37"/>
      <c r="X18" s="37"/>
    </row>
    <row r="19" spans="1:24" s="8" customFormat="1" ht="18.75" x14ac:dyDescent="0.25">
      <c r="A19" s="2"/>
      <c r="B19" s="25"/>
      <c r="C19" s="25"/>
      <c r="D19" s="23"/>
      <c r="E19" s="29"/>
      <c r="F19" s="38"/>
      <c r="G19" s="29"/>
      <c r="H19" s="23"/>
      <c r="I19" s="35"/>
      <c r="J19" s="29"/>
      <c r="K19" s="23"/>
      <c r="L19" s="34"/>
      <c r="M19" s="34"/>
      <c r="N19" s="36"/>
      <c r="P19" s="37"/>
      <c r="Q19" s="37"/>
      <c r="R19" s="37"/>
      <c r="S19" s="37"/>
      <c r="T19" s="37"/>
      <c r="U19" s="37"/>
      <c r="V19" s="37"/>
      <c r="W19" s="37"/>
      <c r="X19" s="37"/>
    </row>
    <row r="20" spans="1:24" s="8" customFormat="1" ht="18.75" x14ac:dyDescent="0.25">
      <c r="A20" s="2"/>
      <c r="B20" s="25"/>
      <c r="C20" s="25"/>
      <c r="D20" s="23"/>
      <c r="E20" s="29"/>
      <c r="F20" s="38"/>
      <c r="G20" s="29"/>
      <c r="H20" s="23"/>
      <c r="I20" s="35"/>
      <c r="J20" s="29"/>
      <c r="K20" s="23"/>
      <c r="L20" s="34"/>
      <c r="M20" s="34"/>
      <c r="N20" s="36"/>
      <c r="P20" s="37"/>
      <c r="Q20" s="37"/>
      <c r="R20" s="37"/>
      <c r="S20" s="37"/>
      <c r="T20" s="37"/>
      <c r="U20" s="37"/>
      <c r="V20" s="37"/>
      <c r="W20" s="37"/>
      <c r="X20" s="37"/>
    </row>
    <row r="21" spans="1:24" s="8" customFormat="1" ht="18.75" x14ac:dyDescent="0.25">
      <c r="A21" s="24"/>
      <c r="B21" s="25"/>
      <c r="C21" s="25"/>
      <c r="D21" s="23"/>
      <c r="E21" s="29"/>
      <c r="F21" s="38"/>
      <c r="G21" s="29"/>
      <c r="H21" s="23"/>
      <c r="I21" s="35"/>
      <c r="J21" s="29"/>
      <c r="K21" s="23"/>
      <c r="L21" s="34"/>
      <c r="M21" s="34"/>
      <c r="N21" s="36"/>
    </row>
    <row r="22" spans="1:24" s="8" customFormat="1" ht="18.75" x14ac:dyDescent="0.25">
      <c r="A22" s="24"/>
      <c r="B22" s="25"/>
      <c r="C22" s="25"/>
      <c r="D22" s="23"/>
      <c r="E22" s="29"/>
      <c r="F22" s="38"/>
      <c r="G22" s="29"/>
      <c r="H22" s="23"/>
      <c r="I22" s="35"/>
      <c r="J22" s="29"/>
      <c r="K22" s="23"/>
      <c r="L22" s="34"/>
      <c r="M22" s="34"/>
      <c r="N22" s="36"/>
    </row>
    <row r="23" spans="1:24" s="8" customFormat="1" ht="18.75" x14ac:dyDescent="0.25">
      <c r="A23" s="24"/>
      <c r="B23" s="25"/>
      <c r="C23" s="25"/>
      <c r="D23" s="23"/>
      <c r="E23" s="29"/>
      <c r="F23" s="38"/>
      <c r="G23" s="29"/>
      <c r="H23" s="23"/>
      <c r="I23" s="35"/>
      <c r="J23" s="29"/>
      <c r="K23" s="23"/>
      <c r="L23" s="34"/>
      <c r="M23" s="34"/>
      <c r="N23" s="36"/>
    </row>
    <row r="25" spans="1:24" x14ac:dyDescent="0.25">
      <c r="D25" s="57" t="s">
        <v>9</v>
      </c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</row>
    <row r="26" spans="1:24" x14ac:dyDescent="0.25">
      <c r="D26" s="56"/>
      <c r="E26" s="56"/>
      <c r="F26" s="56"/>
      <c r="G26" s="56"/>
      <c r="H26" s="56"/>
      <c r="I26" s="56"/>
      <c r="J26" s="56"/>
      <c r="K26" s="56"/>
      <c r="L26" s="56"/>
      <c r="M26" s="56"/>
    </row>
    <row r="27" spans="1:24" x14ac:dyDescent="0.25">
      <c r="D27" s="8"/>
      <c r="E27" s="8"/>
      <c r="F27" s="8"/>
      <c r="G27" s="8"/>
      <c r="H27" s="8"/>
      <c r="I27" s="8"/>
      <c r="J27" s="8"/>
    </row>
    <row r="28" spans="1:24" x14ac:dyDescent="0.25">
      <c r="D28" s="52"/>
      <c r="E28" s="52"/>
      <c r="F28" s="52"/>
      <c r="G28" s="52"/>
      <c r="H28" s="52"/>
      <c r="I28" s="8"/>
      <c r="J28" s="8"/>
    </row>
  </sheetData>
  <mergeCells count="22">
    <mergeCell ref="D28:H28"/>
    <mergeCell ref="K5:K6"/>
    <mergeCell ref="L5:L6"/>
    <mergeCell ref="M5:M6"/>
    <mergeCell ref="D26:M26"/>
    <mergeCell ref="D25:O25"/>
    <mergeCell ref="D5:E5"/>
    <mergeCell ref="F5:G5"/>
    <mergeCell ref="A7:C7"/>
    <mergeCell ref="A10:C10"/>
    <mergeCell ref="A13:C13"/>
    <mergeCell ref="B1:N1"/>
    <mergeCell ref="C4:E4"/>
    <mergeCell ref="F4:L4"/>
    <mergeCell ref="I5:J5"/>
    <mergeCell ref="A2:N2"/>
    <mergeCell ref="B3:N3"/>
    <mergeCell ref="N5:N6"/>
    <mergeCell ref="H5:H6"/>
    <mergeCell ref="A5:A6"/>
    <mergeCell ref="B5:B6"/>
    <mergeCell ref="C5:C6"/>
  </mergeCells>
  <phoneticPr fontId="0" type="noConversion"/>
  <pageMargins left="0.23622047244094491" right="0.23622047244094491" top="0.55118110236220474" bottom="0.35433070866141736" header="0.31496062992125984" footer="0.31496062992125984"/>
  <pageSetup paperSize="9" scale="63" orientation="landscape" horizontalDpi="300" verticalDpi="300" r:id="rId1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zoomScale="96" zoomScaleNormal="96" workbookViewId="0">
      <pane ySplit="6" topLeftCell="A7" activePane="bottomLeft" state="frozen"/>
      <selection activeCell="C42" sqref="C42"/>
      <selection pane="bottomLeft" activeCell="B30" sqref="B30"/>
    </sheetView>
  </sheetViews>
  <sheetFormatPr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20" ht="73.5" customHeight="1" x14ac:dyDescent="0.25">
      <c r="B1" s="46" t="s">
        <v>88</v>
      </c>
      <c r="C1" s="46"/>
      <c r="D1" s="46"/>
      <c r="E1" s="46"/>
      <c r="F1" s="46"/>
      <c r="G1" s="46"/>
      <c r="H1" s="46"/>
      <c r="I1" s="46"/>
      <c r="J1" s="46"/>
      <c r="K1" s="46"/>
      <c r="L1" s="47"/>
      <c r="M1" s="47"/>
      <c r="N1" s="47"/>
    </row>
    <row r="2" spans="1:20" x14ac:dyDescent="0.25">
      <c r="A2" s="51" t="s">
        <v>19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20" x14ac:dyDescent="0.25">
      <c r="A3" s="8"/>
      <c r="B3" s="52" t="s">
        <v>16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</row>
    <row r="4" spans="1:20" x14ac:dyDescent="0.25">
      <c r="A4" s="8"/>
      <c r="B4" s="8" t="s">
        <v>29</v>
      </c>
      <c r="C4" s="48" t="s">
        <v>30</v>
      </c>
      <c r="D4" s="48"/>
      <c r="E4" s="48"/>
      <c r="F4" s="49" t="s">
        <v>15</v>
      </c>
      <c r="G4" s="49"/>
      <c r="H4" s="49"/>
      <c r="I4" s="49"/>
      <c r="J4" s="49"/>
      <c r="K4" s="49"/>
      <c r="L4" s="49"/>
      <c r="M4" s="15"/>
      <c r="N4" s="16"/>
    </row>
    <row r="5" spans="1:20" ht="33" customHeight="1" x14ac:dyDescent="0.25">
      <c r="A5" s="50" t="s">
        <v>0</v>
      </c>
      <c r="B5" s="50" t="s">
        <v>1</v>
      </c>
      <c r="C5" s="50" t="s">
        <v>2</v>
      </c>
      <c r="D5" s="55" t="s">
        <v>14</v>
      </c>
      <c r="E5" s="55"/>
      <c r="F5" s="55" t="s">
        <v>13</v>
      </c>
      <c r="G5" s="55"/>
      <c r="H5" s="55" t="s">
        <v>3</v>
      </c>
      <c r="I5" s="50" t="s">
        <v>26</v>
      </c>
      <c r="J5" s="50"/>
      <c r="K5" s="50" t="s">
        <v>4</v>
      </c>
      <c r="L5" s="55" t="s">
        <v>5</v>
      </c>
      <c r="M5" s="55" t="s">
        <v>7</v>
      </c>
      <c r="N5" s="54" t="s">
        <v>8</v>
      </c>
    </row>
    <row r="6" spans="1:20" ht="44.25" customHeight="1" x14ac:dyDescent="0.25">
      <c r="A6" s="50"/>
      <c r="B6" s="50"/>
      <c r="C6" s="50"/>
      <c r="D6" s="17" t="s">
        <v>6</v>
      </c>
      <c r="E6" s="17" t="s">
        <v>5</v>
      </c>
      <c r="F6" s="17" t="s">
        <v>6</v>
      </c>
      <c r="G6" s="17" t="s">
        <v>5</v>
      </c>
      <c r="H6" s="55"/>
      <c r="I6" s="17" t="s">
        <v>6</v>
      </c>
      <c r="J6" s="17" t="s">
        <v>5</v>
      </c>
      <c r="K6" s="50"/>
      <c r="L6" s="55"/>
      <c r="M6" s="55"/>
      <c r="N6" s="54"/>
      <c r="P6" s="28"/>
      <c r="Q6" s="28"/>
      <c r="R6" s="28"/>
      <c r="S6" s="28"/>
      <c r="T6" s="28"/>
    </row>
    <row r="7" spans="1:20" s="8" customFormat="1" ht="21.75" customHeight="1" x14ac:dyDescent="0.25">
      <c r="A7" s="2">
        <v>406</v>
      </c>
      <c r="B7" s="25" t="s">
        <v>23</v>
      </c>
      <c r="C7" s="24" t="s">
        <v>24</v>
      </c>
      <c r="D7" s="23">
        <v>4.108796296296297E-3</v>
      </c>
      <c r="E7" s="29">
        <v>1</v>
      </c>
      <c r="F7" s="38">
        <f t="shared" ref="F7" si="0">H7-D7</f>
        <v>3.7731481481481461E-3</v>
      </c>
      <c r="G7" s="29">
        <v>1</v>
      </c>
      <c r="H7" s="23">
        <v>7.8819444444444432E-3</v>
      </c>
      <c r="I7" s="35">
        <f t="shared" ref="I7" si="1">K7-H7</f>
        <v>4.1898148148148164E-3</v>
      </c>
      <c r="J7" s="29">
        <v>1</v>
      </c>
      <c r="K7" s="23">
        <v>1.207175925925926E-2</v>
      </c>
      <c r="L7" s="34">
        <v>1</v>
      </c>
      <c r="M7" s="34" t="s">
        <v>22</v>
      </c>
      <c r="N7" s="33">
        <v>100</v>
      </c>
      <c r="P7" s="39"/>
      <c r="Q7" s="39"/>
      <c r="R7" s="39"/>
      <c r="S7" s="39"/>
      <c r="T7" s="39"/>
    </row>
    <row r="8" spans="1:20" s="8" customFormat="1" ht="18.75" x14ac:dyDescent="0.25">
      <c r="A8" s="24"/>
      <c r="B8" s="25"/>
      <c r="C8" s="24"/>
      <c r="D8" s="23"/>
      <c r="E8" s="29"/>
      <c r="F8" s="38"/>
      <c r="G8" s="29"/>
      <c r="H8" s="23"/>
      <c r="I8" s="35"/>
      <c r="J8" s="29"/>
      <c r="K8" s="23"/>
      <c r="L8" s="34"/>
      <c r="M8" s="34"/>
      <c r="N8" s="33"/>
    </row>
    <row r="9" spans="1:20" s="8" customFormat="1" ht="18.75" x14ac:dyDescent="0.25">
      <c r="A9" s="24"/>
      <c r="B9" s="25"/>
      <c r="C9" s="24"/>
      <c r="D9" s="23"/>
      <c r="E9" s="29"/>
      <c r="F9" s="38"/>
      <c r="G9" s="29"/>
      <c r="H9" s="23"/>
      <c r="I9" s="35"/>
      <c r="J9" s="29"/>
      <c r="K9" s="23"/>
      <c r="L9" s="34"/>
      <c r="M9" s="34"/>
      <c r="N9" s="33"/>
    </row>
    <row r="10" spans="1:20" s="8" customFormat="1" ht="18.75" x14ac:dyDescent="0.25">
      <c r="A10" s="2">
        <v>408</v>
      </c>
      <c r="B10" s="25" t="s">
        <v>25</v>
      </c>
      <c r="C10" s="25" t="s">
        <v>21</v>
      </c>
      <c r="D10" s="23">
        <v>2.9629629629629628E-3</v>
      </c>
      <c r="E10" s="29">
        <v>1</v>
      </c>
      <c r="F10" s="38">
        <f t="shared" ref="F10" si="2">H10-D10</f>
        <v>3.3333333333333335E-3</v>
      </c>
      <c r="G10" s="29">
        <v>1</v>
      </c>
      <c r="H10" s="23">
        <v>6.2962962962962964E-3</v>
      </c>
      <c r="I10" s="35">
        <f>K10-H10</f>
        <v>3.1365740740740746E-3</v>
      </c>
      <c r="J10" s="29">
        <v>1</v>
      </c>
      <c r="K10" s="23">
        <v>9.432870370370371E-3</v>
      </c>
      <c r="L10" s="34">
        <v>1</v>
      </c>
      <c r="M10" s="34" t="s">
        <v>22</v>
      </c>
      <c r="N10" s="33"/>
    </row>
    <row r="11" spans="1:20" s="8" customFormat="1" ht="18.75" x14ac:dyDescent="0.25">
      <c r="A11" s="24"/>
      <c r="B11" s="25"/>
      <c r="C11" s="24"/>
      <c r="D11" s="23"/>
      <c r="E11" s="29"/>
      <c r="F11" s="38"/>
      <c r="G11" s="29"/>
      <c r="H11" s="23"/>
      <c r="I11" s="35"/>
      <c r="J11" s="29"/>
      <c r="K11" s="23"/>
      <c r="L11" s="34"/>
      <c r="M11" s="34"/>
      <c r="N11" s="33"/>
    </row>
    <row r="12" spans="1:20" s="8" customFormat="1" ht="18.75" x14ac:dyDescent="0.25">
      <c r="A12" s="24"/>
      <c r="B12" s="25"/>
      <c r="C12" s="24"/>
      <c r="D12" s="23"/>
      <c r="E12" s="29"/>
      <c r="F12" s="38"/>
      <c r="G12" s="29"/>
      <c r="H12" s="23"/>
      <c r="I12" s="35"/>
      <c r="J12" s="29"/>
      <c r="K12" s="23"/>
      <c r="L12" s="34"/>
      <c r="M12" s="34"/>
      <c r="N12" s="33"/>
    </row>
    <row r="13" spans="1:20" s="8" customFormat="1" ht="18.75" x14ac:dyDescent="0.25">
      <c r="A13" s="24"/>
      <c r="B13" s="25"/>
      <c r="C13" s="24"/>
      <c r="D13" s="23"/>
      <c r="E13" s="29"/>
      <c r="F13" s="38"/>
      <c r="G13" s="29"/>
      <c r="H13" s="23"/>
      <c r="I13" s="35"/>
      <c r="J13" s="29"/>
      <c r="K13" s="23"/>
      <c r="L13" s="34"/>
      <c r="M13" s="34"/>
      <c r="N13" s="33"/>
    </row>
    <row r="16" spans="1:20" x14ac:dyDescent="0.25">
      <c r="D16" s="57" t="s">
        <v>9</v>
      </c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</row>
    <row r="17" spans="4:13" x14ac:dyDescent="0.25">
      <c r="D17" s="8"/>
      <c r="E17" s="8"/>
      <c r="F17" s="8"/>
      <c r="G17" s="8"/>
      <c r="H17" s="8"/>
      <c r="I17" s="8"/>
      <c r="J17" s="8"/>
    </row>
    <row r="18" spans="4:13" x14ac:dyDescent="0.25">
      <c r="D18" s="56"/>
      <c r="E18" s="56"/>
      <c r="F18" s="56"/>
      <c r="G18" s="56"/>
      <c r="H18" s="56"/>
      <c r="I18" s="56"/>
      <c r="J18" s="56"/>
      <c r="K18" s="56"/>
      <c r="L18" s="56"/>
      <c r="M18" s="56"/>
    </row>
    <row r="19" spans="4:13" x14ac:dyDescent="0.25">
      <c r="D19" s="8"/>
      <c r="E19" s="8"/>
      <c r="F19" s="8"/>
      <c r="G19" s="8"/>
      <c r="H19" s="8"/>
      <c r="I19" s="8"/>
      <c r="J19" s="8"/>
    </row>
    <row r="20" spans="4:13" x14ac:dyDescent="0.25">
      <c r="D20" s="52"/>
      <c r="E20" s="52"/>
      <c r="F20" s="52"/>
      <c r="G20" s="52"/>
      <c r="H20" s="52"/>
      <c r="I20" s="8"/>
      <c r="J20" s="8"/>
    </row>
  </sheetData>
  <mergeCells count="19">
    <mergeCell ref="B1:N1"/>
    <mergeCell ref="A2:N2"/>
    <mergeCell ref="A5:A6"/>
    <mergeCell ref="B5:B6"/>
    <mergeCell ref="C5:C6"/>
    <mergeCell ref="D16:O16"/>
    <mergeCell ref="D18:M18"/>
    <mergeCell ref="D20:H20"/>
    <mergeCell ref="B3:N3"/>
    <mergeCell ref="C4:E4"/>
    <mergeCell ref="F4:L4"/>
    <mergeCell ref="D5:E5"/>
    <mergeCell ref="F5:G5"/>
    <mergeCell ref="H5:H6"/>
    <mergeCell ref="I5:J5"/>
    <mergeCell ref="K5:K6"/>
    <mergeCell ref="L5:L6"/>
    <mergeCell ref="M5:M6"/>
    <mergeCell ref="N5:N6"/>
  </mergeCells>
  <phoneticPr fontId="4" type="noConversion"/>
  <pageMargins left="0.21" right="0.25" top="0.75" bottom="0.75" header="0.3" footer="0.3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zoomScaleNormal="100" workbookViewId="0">
      <pane ySplit="6" topLeftCell="A7" activePane="bottomLeft" state="frozen"/>
      <selection activeCell="C42" sqref="C42"/>
      <selection pane="bottomLeft" activeCell="C28" sqref="C28"/>
    </sheetView>
  </sheetViews>
  <sheetFormatPr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4" ht="73.5" customHeight="1" x14ac:dyDescent="0.25">
      <c r="B1" s="46" t="s">
        <v>88</v>
      </c>
      <c r="C1" s="46"/>
      <c r="D1" s="46"/>
      <c r="E1" s="46"/>
      <c r="F1" s="46"/>
      <c r="G1" s="46"/>
      <c r="H1" s="46"/>
      <c r="I1" s="46"/>
      <c r="J1" s="46"/>
      <c r="K1" s="46"/>
      <c r="L1" s="47"/>
      <c r="M1" s="47"/>
      <c r="N1" s="47"/>
    </row>
    <row r="2" spans="1:14" x14ac:dyDescent="0.25">
      <c r="A2" s="51" t="s">
        <v>18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4" x14ac:dyDescent="0.25">
      <c r="A3" s="8"/>
      <c r="B3" s="52" t="s">
        <v>16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</row>
    <row r="4" spans="1:14" x14ac:dyDescent="0.25">
      <c r="A4" s="8"/>
      <c r="B4" s="8" t="s">
        <v>29</v>
      </c>
      <c r="C4" s="48" t="s">
        <v>30</v>
      </c>
      <c r="D4" s="48"/>
      <c r="E4" s="48"/>
      <c r="F4" s="49" t="s">
        <v>15</v>
      </c>
      <c r="G4" s="49"/>
      <c r="H4" s="49"/>
      <c r="I4" s="49"/>
      <c r="J4" s="49"/>
      <c r="K4" s="49"/>
      <c r="L4" s="49"/>
      <c r="M4" s="15"/>
      <c r="N4" s="16"/>
    </row>
    <row r="5" spans="1:14" ht="32.25" customHeight="1" x14ac:dyDescent="0.25">
      <c r="A5" s="50" t="s">
        <v>0</v>
      </c>
      <c r="B5" s="50" t="s">
        <v>1</v>
      </c>
      <c r="C5" s="50" t="s">
        <v>2</v>
      </c>
      <c r="D5" s="55" t="s">
        <v>14</v>
      </c>
      <c r="E5" s="55"/>
      <c r="F5" s="55" t="s">
        <v>13</v>
      </c>
      <c r="G5" s="55"/>
      <c r="H5" s="55" t="s">
        <v>3</v>
      </c>
      <c r="I5" s="50" t="s">
        <v>26</v>
      </c>
      <c r="J5" s="50"/>
      <c r="K5" s="50" t="s">
        <v>4</v>
      </c>
      <c r="L5" s="55" t="s">
        <v>5</v>
      </c>
      <c r="M5" s="55" t="s">
        <v>7</v>
      </c>
      <c r="N5" s="54" t="s">
        <v>8</v>
      </c>
    </row>
    <row r="6" spans="1:14" ht="44.25" customHeight="1" x14ac:dyDescent="0.25">
      <c r="A6" s="50"/>
      <c r="B6" s="50"/>
      <c r="C6" s="50"/>
      <c r="D6" s="17" t="s">
        <v>6</v>
      </c>
      <c r="E6" s="17" t="s">
        <v>5</v>
      </c>
      <c r="F6" s="17" t="s">
        <v>6</v>
      </c>
      <c r="G6" s="17" t="s">
        <v>5</v>
      </c>
      <c r="H6" s="55"/>
      <c r="I6" s="17" t="s">
        <v>6</v>
      </c>
      <c r="J6" s="17" t="s">
        <v>5</v>
      </c>
      <c r="K6" s="50"/>
      <c r="L6" s="55"/>
      <c r="M6" s="55"/>
      <c r="N6" s="54"/>
    </row>
    <row r="7" spans="1:14" s="8" customFormat="1" ht="18.75" x14ac:dyDescent="0.25">
      <c r="A7" s="24">
        <v>417</v>
      </c>
      <c r="B7" s="25" t="s">
        <v>27</v>
      </c>
      <c r="C7" s="24" t="s">
        <v>24</v>
      </c>
      <c r="D7" s="23">
        <v>2.1064814814814813E-3</v>
      </c>
      <c r="E7" s="29">
        <v>1</v>
      </c>
      <c r="F7" s="38">
        <f t="shared" ref="F7:F11" si="0">H7-D7</f>
        <v>2.1990740740740742E-3</v>
      </c>
      <c r="G7" s="29">
        <v>1</v>
      </c>
      <c r="H7" s="23">
        <v>4.3055555555555555E-3</v>
      </c>
      <c r="I7" s="35">
        <f t="shared" ref="I7:I11" si="1">K7-H7</f>
        <v>1.8634259259259255E-3</v>
      </c>
      <c r="J7" s="29">
        <v>1</v>
      </c>
      <c r="K7" s="23">
        <v>6.168981481481481E-3</v>
      </c>
      <c r="L7" s="34">
        <v>1</v>
      </c>
      <c r="M7" s="34" t="s">
        <v>22</v>
      </c>
      <c r="N7" s="33">
        <v>100</v>
      </c>
    </row>
    <row r="8" spans="1:14" s="8" customFormat="1" ht="18.75" x14ac:dyDescent="0.25">
      <c r="A8" s="24"/>
      <c r="B8" s="25"/>
      <c r="C8" s="24"/>
      <c r="D8" s="23"/>
      <c r="E8" s="29"/>
      <c r="F8" s="38"/>
      <c r="G8" s="29"/>
      <c r="H8" s="23"/>
      <c r="I8" s="35"/>
      <c r="J8" s="29"/>
      <c r="K8" s="23"/>
      <c r="L8" s="34"/>
      <c r="M8" s="34"/>
      <c r="N8" s="33"/>
    </row>
    <row r="9" spans="1:14" s="8" customFormat="1" ht="18.75" x14ac:dyDescent="0.25">
      <c r="A9" s="24"/>
      <c r="B9" s="25"/>
      <c r="C9" s="24"/>
      <c r="D9" s="23"/>
      <c r="E9" s="29"/>
      <c r="F9" s="38"/>
      <c r="G9" s="29"/>
      <c r="H9" s="23"/>
      <c r="I9" s="35"/>
      <c r="J9" s="29"/>
      <c r="K9" s="23"/>
      <c r="L9" s="34"/>
      <c r="M9" s="34"/>
      <c r="N9" s="33"/>
    </row>
    <row r="10" spans="1:14" s="8" customFormat="1" ht="18.75" x14ac:dyDescent="0.25">
      <c r="A10" s="24"/>
      <c r="B10" s="25"/>
      <c r="C10" s="24"/>
      <c r="D10" s="23"/>
      <c r="E10" s="29"/>
      <c r="F10" s="38"/>
      <c r="G10" s="29"/>
      <c r="H10" s="23"/>
      <c r="I10" s="35"/>
      <c r="J10" s="29"/>
      <c r="K10" s="23"/>
      <c r="L10" s="34"/>
      <c r="M10" s="34"/>
      <c r="N10" s="33"/>
    </row>
    <row r="11" spans="1:14" s="8" customFormat="1" ht="18.75" x14ac:dyDescent="0.25">
      <c r="A11" s="24">
        <v>405</v>
      </c>
      <c r="B11" s="25" t="s">
        <v>28</v>
      </c>
      <c r="C11" s="24" t="s">
        <v>21</v>
      </c>
      <c r="D11" s="23">
        <v>2.3263888888888887E-3</v>
      </c>
      <c r="E11" s="29">
        <v>1</v>
      </c>
      <c r="F11" s="38">
        <f t="shared" si="0"/>
        <v>2.5578703703703705E-3</v>
      </c>
      <c r="G11" s="29">
        <v>1</v>
      </c>
      <c r="H11" s="23">
        <v>4.8842592592592592E-3</v>
      </c>
      <c r="I11" s="35">
        <f t="shared" si="1"/>
        <v>2.0601851851851849E-3</v>
      </c>
      <c r="J11" s="29">
        <v>1</v>
      </c>
      <c r="K11" s="23">
        <v>6.9444444444444441E-3</v>
      </c>
      <c r="L11" s="34">
        <v>1</v>
      </c>
      <c r="M11" s="34" t="s">
        <v>22</v>
      </c>
      <c r="N11" s="33"/>
    </row>
    <row r="12" spans="1:14" s="8" customFormat="1" ht="18.75" x14ac:dyDescent="0.25">
      <c r="A12" s="24"/>
      <c r="B12" s="25"/>
      <c r="C12" s="24"/>
      <c r="D12" s="23"/>
      <c r="E12" s="29"/>
      <c r="F12" s="38"/>
      <c r="G12" s="29"/>
      <c r="H12" s="23"/>
      <c r="I12" s="35"/>
      <c r="J12" s="29"/>
      <c r="K12" s="23"/>
      <c r="L12" s="34"/>
      <c r="M12" s="34"/>
      <c r="N12" s="33"/>
    </row>
    <row r="13" spans="1:14" s="8" customFormat="1" ht="18.75" x14ac:dyDescent="0.25">
      <c r="A13" s="24"/>
      <c r="B13" s="25"/>
      <c r="C13" s="24"/>
      <c r="D13" s="23"/>
      <c r="E13" s="29"/>
      <c r="F13" s="38"/>
      <c r="G13" s="29"/>
      <c r="H13" s="23"/>
      <c r="I13" s="35"/>
      <c r="J13" s="29"/>
      <c r="K13" s="23"/>
      <c r="L13" s="34"/>
      <c r="M13" s="34"/>
      <c r="N13" s="33"/>
    </row>
    <row r="14" spans="1:14" s="8" customFormat="1" ht="18.75" x14ac:dyDescent="0.25">
      <c r="A14" s="24"/>
      <c r="B14" s="25"/>
      <c r="C14" s="24"/>
      <c r="D14" s="23"/>
      <c r="E14" s="29"/>
      <c r="F14" s="38"/>
      <c r="G14" s="29"/>
      <c r="H14" s="23"/>
      <c r="I14" s="35"/>
      <c r="J14" s="29"/>
      <c r="K14" s="23"/>
      <c r="L14" s="34"/>
      <c r="M14" s="34"/>
      <c r="N14" s="33"/>
    </row>
    <row r="15" spans="1:14" s="8" customFormat="1" ht="18.75" x14ac:dyDescent="0.25">
      <c r="A15" s="24"/>
      <c r="B15" s="25"/>
      <c r="C15" s="24"/>
      <c r="D15" s="23"/>
      <c r="E15" s="29"/>
      <c r="F15" s="38"/>
      <c r="G15" s="29"/>
      <c r="H15" s="23"/>
      <c r="I15" s="35"/>
      <c r="J15" s="29"/>
      <c r="K15" s="23"/>
      <c r="L15" s="34"/>
      <c r="M15" s="34"/>
      <c r="N15" s="33"/>
    </row>
    <row r="16" spans="1:14" s="8" customFormat="1" ht="18.75" x14ac:dyDescent="0.25">
      <c r="A16" s="24"/>
      <c r="B16" s="25"/>
      <c r="C16" s="24"/>
      <c r="D16" s="23"/>
      <c r="E16" s="29"/>
      <c r="F16" s="38"/>
      <c r="G16" s="29"/>
      <c r="H16" s="23"/>
      <c r="I16" s="35"/>
      <c r="J16" s="29"/>
      <c r="K16" s="23"/>
      <c r="L16" s="34"/>
      <c r="M16" s="34"/>
      <c r="N16" s="33"/>
    </row>
    <row r="19" spans="4:15" x14ac:dyDescent="0.25">
      <c r="D19" s="57" t="s">
        <v>9</v>
      </c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 spans="4:15" x14ac:dyDescent="0.25">
      <c r="D20" s="8"/>
      <c r="E20" s="8"/>
      <c r="F20" s="8"/>
      <c r="G20" s="8"/>
      <c r="H20" s="8"/>
      <c r="I20" s="8"/>
      <c r="J20" s="8"/>
    </row>
    <row r="21" spans="4:15" x14ac:dyDescent="0.25">
      <c r="D21" s="56"/>
      <c r="E21" s="56"/>
      <c r="F21" s="56"/>
      <c r="G21" s="56"/>
      <c r="H21" s="56"/>
      <c r="I21" s="56"/>
      <c r="J21" s="56"/>
      <c r="K21" s="56"/>
      <c r="L21" s="56"/>
      <c r="M21" s="56"/>
    </row>
    <row r="22" spans="4:15" x14ac:dyDescent="0.25">
      <c r="D22" s="8"/>
      <c r="E22" s="8"/>
      <c r="F22" s="8"/>
      <c r="G22" s="8"/>
      <c r="H22" s="8"/>
      <c r="I22" s="8"/>
      <c r="J22" s="8"/>
    </row>
    <row r="23" spans="4:15" x14ac:dyDescent="0.25">
      <c r="D23" s="52"/>
      <c r="E23" s="52"/>
      <c r="F23" s="52"/>
      <c r="G23" s="52"/>
      <c r="H23" s="52"/>
      <c r="I23" s="8"/>
      <c r="J23" s="8"/>
    </row>
  </sheetData>
  <mergeCells count="19">
    <mergeCell ref="B1:N1"/>
    <mergeCell ref="A2:N2"/>
    <mergeCell ref="C4:E4"/>
    <mergeCell ref="A5:A6"/>
    <mergeCell ref="B5:B6"/>
    <mergeCell ref="C5:C6"/>
    <mergeCell ref="N5:N6"/>
    <mergeCell ref="I5:J5"/>
    <mergeCell ref="K5:K6"/>
    <mergeCell ref="L5:L6"/>
    <mergeCell ref="F5:G5"/>
    <mergeCell ref="H5:H6"/>
    <mergeCell ref="D19:O19"/>
    <mergeCell ref="D21:M21"/>
    <mergeCell ref="D23:H23"/>
    <mergeCell ref="B3:N3"/>
    <mergeCell ref="F4:L4"/>
    <mergeCell ref="D5:E5"/>
    <mergeCell ref="M5:M6"/>
  </mergeCells>
  <phoneticPr fontId="4" type="noConversion"/>
  <pageMargins left="0.25" right="0.25" top="0.75" bottom="0.75" header="0.3" footer="0.3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zoomScaleNormal="100" workbookViewId="0">
      <pane xSplit="1" ySplit="7" topLeftCell="B8" activePane="bottomRight" state="frozen"/>
      <selection activeCell="C42" sqref="C42"/>
      <selection pane="topRight" activeCell="C42" sqref="C42"/>
      <selection pane="bottomLeft" activeCell="C42" sqref="C42"/>
      <selection pane="bottomRight" activeCell="C28" sqref="C28"/>
    </sheetView>
  </sheetViews>
  <sheetFormatPr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4" ht="73.5" customHeight="1" x14ac:dyDescent="0.25">
      <c r="A1" s="28"/>
      <c r="B1" s="58" t="s">
        <v>88</v>
      </c>
      <c r="C1" s="58"/>
      <c r="D1" s="58"/>
      <c r="E1" s="58"/>
      <c r="F1" s="58"/>
      <c r="G1" s="58"/>
      <c r="H1" s="58"/>
      <c r="I1" s="58"/>
      <c r="J1" s="58"/>
      <c r="K1" s="58"/>
      <c r="L1" s="59"/>
      <c r="M1" s="59"/>
      <c r="N1" s="59"/>
    </row>
    <row r="2" spans="1:14" x14ac:dyDescent="0.25">
      <c r="A2" s="60" t="s">
        <v>31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4" x14ac:dyDescent="0.25">
      <c r="A3" s="8"/>
      <c r="B3" s="52" t="s">
        <v>16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</row>
    <row r="4" spans="1:14" x14ac:dyDescent="0.25">
      <c r="A4" s="8"/>
      <c r="B4" s="8" t="s">
        <v>29</v>
      </c>
      <c r="C4" s="48" t="s">
        <v>30</v>
      </c>
      <c r="D4" s="48"/>
      <c r="E4" s="48"/>
      <c r="F4" s="49" t="s">
        <v>32</v>
      </c>
      <c r="G4" s="49"/>
      <c r="H4" s="49"/>
      <c r="I4" s="49"/>
      <c r="J4" s="49"/>
      <c r="K4" s="49"/>
      <c r="L4" s="49"/>
      <c r="M4" s="15"/>
      <c r="N4" s="16"/>
    </row>
    <row r="5" spans="1:14" ht="37.5" customHeight="1" x14ac:dyDescent="0.25">
      <c r="A5" s="50" t="s">
        <v>0</v>
      </c>
      <c r="B5" s="50" t="s">
        <v>1</v>
      </c>
      <c r="C5" s="50" t="s">
        <v>2</v>
      </c>
      <c r="D5" s="55" t="s">
        <v>14</v>
      </c>
      <c r="E5" s="55"/>
      <c r="F5" s="55" t="s">
        <v>13</v>
      </c>
      <c r="G5" s="55"/>
      <c r="H5" s="55" t="s">
        <v>3</v>
      </c>
      <c r="I5" s="50" t="s">
        <v>26</v>
      </c>
      <c r="J5" s="50"/>
      <c r="K5" s="50" t="s">
        <v>4</v>
      </c>
      <c r="L5" s="55" t="s">
        <v>5</v>
      </c>
      <c r="M5" s="55" t="s">
        <v>7</v>
      </c>
      <c r="N5" s="54" t="s">
        <v>8</v>
      </c>
    </row>
    <row r="6" spans="1:14" ht="44.25" customHeight="1" x14ac:dyDescent="0.25">
      <c r="A6" s="50"/>
      <c r="B6" s="50"/>
      <c r="C6" s="50"/>
      <c r="D6" s="17" t="s">
        <v>6</v>
      </c>
      <c r="E6" s="17" t="s">
        <v>5</v>
      </c>
      <c r="F6" s="17" t="s">
        <v>6</v>
      </c>
      <c r="G6" s="17" t="s">
        <v>5</v>
      </c>
      <c r="H6" s="55"/>
      <c r="I6" s="17" t="s">
        <v>6</v>
      </c>
      <c r="J6" s="17" t="s">
        <v>5</v>
      </c>
      <c r="K6" s="50"/>
      <c r="L6" s="55"/>
      <c r="M6" s="55"/>
      <c r="N6" s="54"/>
    </row>
    <row r="7" spans="1:14" s="8" customFormat="1" ht="18.75" x14ac:dyDescent="0.25">
      <c r="A7" s="24">
        <v>416</v>
      </c>
      <c r="B7" s="25" t="s">
        <v>33</v>
      </c>
      <c r="C7" s="24" t="s">
        <v>24</v>
      </c>
      <c r="D7" s="23">
        <v>6.2499999999999995E-3</v>
      </c>
      <c r="E7" s="29">
        <v>1</v>
      </c>
      <c r="F7" s="38">
        <f t="shared" ref="F7:F13" si="0">H7-D7</f>
        <v>7.743055555555556E-3</v>
      </c>
      <c r="G7" s="29">
        <v>1</v>
      </c>
      <c r="H7" s="23">
        <v>1.3993055555555555E-2</v>
      </c>
      <c r="I7" s="35">
        <f t="shared" ref="I7:I13" si="1">K7-H7</f>
        <v>1.0370370370370372E-2</v>
      </c>
      <c r="J7" s="29">
        <v>1</v>
      </c>
      <c r="K7" s="23">
        <v>2.4363425925925927E-2</v>
      </c>
      <c r="L7" s="34">
        <v>1</v>
      </c>
      <c r="M7" s="34">
        <v>1</v>
      </c>
      <c r="N7" s="33">
        <v>100</v>
      </c>
    </row>
    <row r="8" spans="1:14" s="8" customFormat="1" ht="18.75" x14ac:dyDescent="0.25">
      <c r="A8" s="24">
        <v>418</v>
      </c>
      <c r="B8" s="25" t="s">
        <v>34</v>
      </c>
      <c r="C8" s="24" t="s">
        <v>24</v>
      </c>
      <c r="D8" s="23">
        <v>7.3379629629629628E-3</v>
      </c>
      <c r="E8" s="29">
        <v>2</v>
      </c>
      <c r="F8" s="38">
        <f t="shared" si="0"/>
        <v>9.0972222222222253E-3</v>
      </c>
      <c r="G8" s="29">
        <v>2</v>
      </c>
      <c r="H8" s="23">
        <v>1.6435185185185188E-2</v>
      </c>
      <c r="I8" s="35">
        <f t="shared" si="1"/>
        <v>1.143518518518518E-2</v>
      </c>
      <c r="J8" s="29">
        <v>2</v>
      </c>
      <c r="K8" s="23">
        <v>2.7870370370370368E-2</v>
      </c>
      <c r="L8" s="34">
        <v>2</v>
      </c>
      <c r="M8" s="34">
        <v>1</v>
      </c>
      <c r="N8" s="33">
        <v>92</v>
      </c>
    </row>
    <row r="9" spans="1:14" s="8" customFormat="1" ht="18.75" x14ac:dyDescent="0.25">
      <c r="A9" s="24">
        <v>414</v>
      </c>
      <c r="B9" s="25" t="s">
        <v>35</v>
      </c>
      <c r="C9" s="24" t="s">
        <v>24</v>
      </c>
      <c r="D9" s="23">
        <v>7.7083333333333335E-3</v>
      </c>
      <c r="E9" s="29">
        <v>3</v>
      </c>
      <c r="F9" s="38">
        <f t="shared" si="0"/>
        <v>9.6412037037037039E-3</v>
      </c>
      <c r="G9" s="29">
        <v>3</v>
      </c>
      <c r="H9" s="23">
        <v>1.7349537037037038E-2</v>
      </c>
      <c r="I9" s="35">
        <f t="shared" si="1"/>
        <v>1.4618055555555551E-2</v>
      </c>
      <c r="J9" s="29">
        <v>3</v>
      </c>
      <c r="K9" s="23">
        <v>3.1967592592592589E-2</v>
      </c>
      <c r="L9" s="34">
        <v>3</v>
      </c>
      <c r="M9" s="34">
        <v>3</v>
      </c>
      <c r="N9" s="33">
        <v>85</v>
      </c>
    </row>
    <row r="10" spans="1:14" s="8" customFormat="1" ht="18.75" x14ac:dyDescent="0.25">
      <c r="A10" s="24"/>
      <c r="B10" s="25"/>
      <c r="C10" s="24"/>
      <c r="D10" s="23"/>
      <c r="E10" s="29"/>
      <c r="F10" s="38"/>
      <c r="G10" s="29"/>
      <c r="H10" s="23"/>
      <c r="I10" s="35"/>
      <c r="J10" s="29"/>
      <c r="K10" s="23"/>
      <c r="L10" s="34"/>
      <c r="M10" s="34"/>
      <c r="N10" s="33"/>
    </row>
    <row r="11" spans="1:14" s="8" customFormat="1" ht="18.75" x14ac:dyDescent="0.25">
      <c r="A11" s="24"/>
      <c r="B11" s="25"/>
      <c r="C11" s="24"/>
      <c r="D11" s="23"/>
      <c r="E11" s="29"/>
      <c r="F11" s="38"/>
      <c r="G11" s="29"/>
      <c r="H11" s="23"/>
      <c r="I11" s="35"/>
      <c r="J11" s="29"/>
      <c r="K11" s="23"/>
      <c r="L11" s="34"/>
      <c r="M11" s="34"/>
      <c r="N11" s="33"/>
    </row>
    <row r="12" spans="1:14" s="8" customFormat="1" ht="18.75" x14ac:dyDescent="0.25">
      <c r="A12" s="24"/>
      <c r="B12" s="25"/>
      <c r="C12" s="24"/>
      <c r="D12" s="23"/>
      <c r="E12" s="29"/>
      <c r="F12" s="38"/>
      <c r="G12" s="29"/>
      <c r="H12" s="23"/>
      <c r="I12" s="35"/>
      <c r="J12" s="29"/>
      <c r="K12" s="23"/>
      <c r="L12" s="34"/>
      <c r="M12" s="34"/>
      <c r="N12" s="33"/>
    </row>
    <row r="13" spans="1:14" s="8" customFormat="1" ht="18.75" x14ac:dyDescent="0.25">
      <c r="A13" s="24">
        <v>412</v>
      </c>
      <c r="B13" s="25" t="s">
        <v>36</v>
      </c>
      <c r="C13" s="24" t="s">
        <v>24</v>
      </c>
      <c r="D13" s="23">
        <v>6.215277777777777E-3</v>
      </c>
      <c r="E13" s="29">
        <v>1</v>
      </c>
      <c r="F13" s="38">
        <f t="shared" si="0"/>
        <v>9.2013888888888909E-3</v>
      </c>
      <c r="G13" s="29">
        <v>1</v>
      </c>
      <c r="H13" s="23">
        <v>1.5416666666666667E-2</v>
      </c>
      <c r="I13" s="35">
        <f t="shared" si="1"/>
        <v>1.252314814814815E-2</v>
      </c>
      <c r="J13" s="29">
        <v>1</v>
      </c>
      <c r="K13" s="23">
        <v>2.7939814814814817E-2</v>
      </c>
      <c r="L13" s="34">
        <v>1</v>
      </c>
      <c r="M13" s="34" t="s">
        <v>22</v>
      </c>
      <c r="N13" s="33">
        <v>100</v>
      </c>
    </row>
    <row r="14" spans="1:14" s="8" customFormat="1" ht="18.75" x14ac:dyDescent="0.25">
      <c r="A14" s="24"/>
      <c r="B14" s="25"/>
      <c r="C14" s="24"/>
      <c r="D14" s="23"/>
      <c r="E14" s="29"/>
      <c r="F14" s="38"/>
      <c r="G14" s="29"/>
      <c r="H14" s="23"/>
      <c r="I14" s="35"/>
      <c r="J14" s="29"/>
      <c r="K14" s="23"/>
      <c r="L14" s="34"/>
      <c r="M14" s="34"/>
      <c r="N14" s="33"/>
    </row>
    <row r="15" spans="1:14" s="8" customFormat="1" ht="18.75" x14ac:dyDescent="0.25">
      <c r="A15" s="24"/>
      <c r="B15" s="25"/>
      <c r="C15" s="24"/>
      <c r="D15" s="23"/>
      <c r="E15" s="29"/>
      <c r="F15" s="38"/>
      <c r="G15" s="29"/>
      <c r="H15" s="23"/>
      <c r="I15" s="35"/>
      <c r="J15" s="29"/>
      <c r="K15" s="23"/>
      <c r="L15" s="34"/>
      <c r="M15" s="34"/>
      <c r="N15" s="33"/>
    </row>
    <row r="16" spans="1:14" s="8" customFormat="1" ht="18.75" x14ac:dyDescent="0.25">
      <c r="A16" s="24"/>
      <c r="B16" s="25"/>
      <c r="C16" s="24"/>
      <c r="D16" s="23"/>
      <c r="E16" s="29"/>
      <c r="F16" s="38"/>
      <c r="G16" s="29"/>
      <c r="H16" s="23"/>
      <c r="I16" s="35"/>
      <c r="J16" s="29"/>
      <c r="K16" s="23"/>
      <c r="L16" s="34"/>
      <c r="M16" s="34"/>
      <c r="N16" s="33"/>
    </row>
    <row r="19" spans="4:15" x14ac:dyDescent="0.25">
      <c r="D19" s="57" t="s">
        <v>9</v>
      </c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 spans="4:15" x14ac:dyDescent="0.25">
      <c r="D20" s="8"/>
      <c r="E20" s="8"/>
      <c r="F20" s="8"/>
      <c r="G20" s="8"/>
      <c r="H20" s="8"/>
      <c r="I20" s="8"/>
      <c r="J20" s="8"/>
    </row>
    <row r="21" spans="4:15" x14ac:dyDescent="0.25">
      <c r="D21" s="56"/>
      <c r="E21" s="56"/>
      <c r="F21" s="56"/>
      <c r="G21" s="56"/>
      <c r="H21" s="56"/>
      <c r="I21" s="56"/>
      <c r="J21" s="56"/>
      <c r="K21" s="56"/>
      <c r="L21" s="56"/>
      <c r="M21" s="56"/>
    </row>
    <row r="22" spans="4:15" x14ac:dyDescent="0.25">
      <c r="D22" s="8"/>
      <c r="E22" s="8"/>
      <c r="F22" s="8"/>
      <c r="G22" s="8"/>
      <c r="H22" s="8"/>
      <c r="I22" s="8"/>
      <c r="J22" s="8"/>
    </row>
    <row r="23" spans="4:15" x14ac:dyDescent="0.25">
      <c r="D23" s="52"/>
      <c r="E23" s="52"/>
      <c r="F23" s="52"/>
      <c r="G23" s="52"/>
      <c r="H23" s="52"/>
      <c r="I23" s="8"/>
      <c r="J23" s="8"/>
    </row>
  </sheetData>
  <mergeCells count="19">
    <mergeCell ref="B1:N1"/>
    <mergeCell ref="A2:N2"/>
    <mergeCell ref="C4:E4"/>
    <mergeCell ref="B3:N3"/>
    <mergeCell ref="F4:L4"/>
    <mergeCell ref="D19:O19"/>
    <mergeCell ref="D21:M21"/>
    <mergeCell ref="D23:H23"/>
    <mergeCell ref="A5:A6"/>
    <mergeCell ref="M5:M6"/>
    <mergeCell ref="F5:G5"/>
    <mergeCell ref="K5:K6"/>
    <mergeCell ref="L5:L6"/>
    <mergeCell ref="H5:H6"/>
    <mergeCell ref="N5:N6"/>
    <mergeCell ref="I5:J5"/>
    <mergeCell ref="B5:B6"/>
    <mergeCell ref="C5:C6"/>
    <mergeCell ref="D5:E5"/>
  </mergeCells>
  <phoneticPr fontId="4" type="noConversion"/>
  <pageMargins left="0.25" right="0.25" top="0.75" bottom="0.75" header="0.3" footer="0.3"/>
  <pageSetup paperSize="9" scale="6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opLeftCell="B1" zoomScaleNormal="100" workbookViewId="0">
      <pane ySplit="6" topLeftCell="A7" activePane="bottomLeft" state="frozen"/>
      <selection activeCell="C42" sqref="C42"/>
      <selection pane="bottomLeft" activeCell="B26" sqref="B26"/>
    </sheetView>
  </sheetViews>
  <sheetFormatPr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4" ht="73.5" customHeight="1" x14ac:dyDescent="0.25">
      <c r="A1" s="28"/>
      <c r="B1" s="58" t="s">
        <v>88</v>
      </c>
      <c r="C1" s="58"/>
      <c r="D1" s="58"/>
      <c r="E1" s="58"/>
      <c r="F1" s="58"/>
      <c r="G1" s="58"/>
      <c r="H1" s="58"/>
      <c r="I1" s="58"/>
      <c r="J1" s="58"/>
      <c r="K1" s="58"/>
      <c r="L1" s="59"/>
      <c r="M1" s="59"/>
      <c r="N1" s="59"/>
    </row>
    <row r="2" spans="1:14" x14ac:dyDescent="0.25">
      <c r="A2" s="60" t="s">
        <v>37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4" x14ac:dyDescent="0.25">
      <c r="A3" s="8"/>
      <c r="B3" s="52" t="s">
        <v>16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</row>
    <row r="4" spans="1:14" x14ac:dyDescent="0.25">
      <c r="A4" s="8"/>
      <c r="B4" s="8" t="s">
        <v>29</v>
      </c>
      <c r="C4" s="48" t="s">
        <v>30</v>
      </c>
      <c r="D4" s="48"/>
      <c r="E4" s="48"/>
      <c r="F4" s="49" t="s">
        <v>38</v>
      </c>
      <c r="G4" s="49"/>
      <c r="H4" s="49"/>
      <c r="I4" s="49"/>
      <c r="J4" s="49"/>
      <c r="K4" s="49"/>
      <c r="L4" s="49"/>
      <c r="M4" s="15"/>
      <c r="N4" s="16"/>
    </row>
    <row r="5" spans="1:14" ht="37.5" customHeight="1" x14ac:dyDescent="0.25">
      <c r="A5" s="50" t="s">
        <v>0</v>
      </c>
      <c r="B5" s="50" t="s">
        <v>1</v>
      </c>
      <c r="C5" s="50" t="s">
        <v>2</v>
      </c>
      <c r="D5" s="55" t="s">
        <v>14</v>
      </c>
      <c r="E5" s="55"/>
      <c r="F5" s="55" t="s">
        <v>13</v>
      </c>
      <c r="G5" s="55"/>
      <c r="H5" s="55" t="s">
        <v>3</v>
      </c>
      <c r="I5" s="50" t="s">
        <v>26</v>
      </c>
      <c r="J5" s="50"/>
      <c r="K5" s="50" t="s">
        <v>4</v>
      </c>
      <c r="L5" s="55" t="s">
        <v>5</v>
      </c>
      <c r="M5" s="55" t="s">
        <v>7</v>
      </c>
      <c r="N5" s="54" t="s">
        <v>8</v>
      </c>
    </row>
    <row r="6" spans="1:14" ht="44.25" customHeight="1" x14ac:dyDescent="0.25">
      <c r="A6" s="50"/>
      <c r="B6" s="50"/>
      <c r="C6" s="50"/>
      <c r="D6" s="21" t="s">
        <v>6</v>
      </c>
      <c r="E6" s="21" t="s">
        <v>5</v>
      </c>
      <c r="F6" s="21" t="s">
        <v>6</v>
      </c>
      <c r="G6" s="21" t="s">
        <v>5</v>
      </c>
      <c r="H6" s="55"/>
      <c r="I6" s="21" t="s">
        <v>6</v>
      </c>
      <c r="J6" s="21" t="s">
        <v>5</v>
      </c>
      <c r="K6" s="50"/>
      <c r="L6" s="55"/>
      <c r="M6" s="55"/>
      <c r="N6" s="54"/>
    </row>
    <row r="7" spans="1:14" s="8" customFormat="1" ht="18.75" x14ac:dyDescent="0.25">
      <c r="A7" s="24">
        <v>410</v>
      </c>
      <c r="B7" s="25" t="s">
        <v>39</v>
      </c>
      <c r="C7" s="24" t="s">
        <v>24</v>
      </c>
      <c r="D7" s="23">
        <v>1.1909722222222223E-2</v>
      </c>
      <c r="E7" s="29">
        <v>1</v>
      </c>
      <c r="F7" s="38">
        <f t="shared" ref="F7:F14" si="0">H7-D7</f>
        <v>1.3506944444444445E-2</v>
      </c>
      <c r="G7" s="29">
        <v>1</v>
      </c>
      <c r="H7" s="23">
        <v>2.5416666666666667E-2</v>
      </c>
      <c r="I7" s="35">
        <f t="shared" ref="I7:I14" si="1">K7-H7</f>
        <v>1.2708333333333332E-2</v>
      </c>
      <c r="J7" s="29">
        <v>1</v>
      </c>
      <c r="K7" s="23">
        <v>3.8124999999999999E-2</v>
      </c>
      <c r="L7" s="34">
        <v>1</v>
      </c>
      <c r="M7" s="34" t="s">
        <v>87</v>
      </c>
      <c r="N7" s="33">
        <v>100</v>
      </c>
    </row>
    <row r="8" spans="1:14" s="8" customFormat="1" ht="18.75" x14ac:dyDescent="0.25">
      <c r="A8" s="24"/>
      <c r="B8" s="25"/>
      <c r="C8" s="24"/>
      <c r="D8" s="23"/>
      <c r="E8" s="29"/>
      <c r="F8" s="38"/>
      <c r="G8" s="29"/>
      <c r="H8" s="23"/>
      <c r="I8" s="35"/>
      <c r="J8" s="29"/>
      <c r="K8" s="23"/>
      <c r="L8" s="34"/>
      <c r="M8" s="34"/>
      <c r="N8" s="33"/>
    </row>
    <row r="9" spans="1:14" s="8" customFormat="1" ht="18.75" x14ac:dyDescent="0.25">
      <c r="A9" s="24"/>
      <c r="B9" s="25"/>
      <c r="C9" s="24"/>
      <c r="D9" s="23"/>
      <c r="E9" s="29"/>
      <c r="F9" s="38"/>
      <c r="G9" s="29"/>
      <c r="H9" s="23"/>
      <c r="I9" s="35"/>
      <c r="J9" s="29"/>
      <c r="K9" s="23"/>
      <c r="L9" s="34"/>
      <c r="M9" s="34"/>
      <c r="N9" s="33"/>
    </row>
    <row r="10" spans="1:14" s="8" customFormat="1" ht="18.75" x14ac:dyDescent="0.25">
      <c r="A10" s="24"/>
      <c r="B10" s="25"/>
      <c r="C10" s="24"/>
      <c r="D10" s="23"/>
      <c r="E10" s="29"/>
      <c r="F10" s="38"/>
      <c r="G10" s="29"/>
      <c r="H10" s="23"/>
      <c r="I10" s="35"/>
      <c r="J10" s="29"/>
      <c r="K10" s="23"/>
      <c r="L10" s="34"/>
      <c r="M10" s="34"/>
      <c r="N10" s="33"/>
    </row>
    <row r="11" spans="1:14" s="8" customFormat="1" ht="18.75" x14ac:dyDescent="0.25">
      <c r="A11" s="24">
        <v>411</v>
      </c>
      <c r="B11" s="25" t="s">
        <v>40</v>
      </c>
      <c r="C11" s="24" t="s">
        <v>24</v>
      </c>
      <c r="D11" s="23">
        <v>8.8888888888888889E-3</v>
      </c>
      <c r="E11" s="29">
        <v>1</v>
      </c>
      <c r="F11" s="38">
        <f t="shared" si="0"/>
        <v>1.2268518518518517E-2</v>
      </c>
      <c r="G11" s="29">
        <v>1</v>
      </c>
      <c r="H11" s="23">
        <v>2.1157407407407406E-2</v>
      </c>
      <c r="I11" s="35">
        <f t="shared" si="1"/>
        <v>1.1504629629629632E-2</v>
      </c>
      <c r="J11" s="29">
        <v>2</v>
      </c>
      <c r="K11" s="23">
        <v>3.2662037037037038E-2</v>
      </c>
      <c r="L11" s="34">
        <v>1</v>
      </c>
      <c r="M11" s="34" t="s">
        <v>87</v>
      </c>
      <c r="N11" s="33">
        <v>100</v>
      </c>
    </row>
    <row r="12" spans="1:14" s="8" customFormat="1" ht="18.75" x14ac:dyDescent="0.25">
      <c r="A12" s="24">
        <v>413</v>
      </c>
      <c r="B12" s="25" t="s">
        <v>41</v>
      </c>
      <c r="C12" s="24" t="s">
        <v>24</v>
      </c>
      <c r="D12" s="23">
        <v>9.432870370370371E-3</v>
      </c>
      <c r="E12" s="29">
        <v>2</v>
      </c>
      <c r="F12" s="38">
        <f t="shared" si="0"/>
        <v>1.2511574074074076E-2</v>
      </c>
      <c r="G12" s="29">
        <v>3</v>
      </c>
      <c r="H12" s="23">
        <v>2.1944444444444447E-2</v>
      </c>
      <c r="I12" s="35">
        <f t="shared" si="1"/>
        <v>1.188657407407407E-2</v>
      </c>
      <c r="J12" s="29">
        <v>3</v>
      </c>
      <c r="K12" s="23">
        <v>3.3831018518518517E-2</v>
      </c>
      <c r="L12" s="34">
        <v>2</v>
      </c>
      <c r="M12" s="34" t="s">
        <v>87</v>
      </c>
      <c r="N12" s="33">
        <v>92</v>
      </c>
    </row>
    <row r="13" spans="1:14" s="8" customFormat="1" ht="18.75" x14ac:dyDescent="0.25">
      <c r="A13" s="24">
        <v>415</v>
      </c>
      <c r="B13" s="25" t="s">
        <v>42</v>
      </c>
      <c r="C13" s="24" t="s">
        <v>24</v>
      </c>
      <c r="D13" s="23">
        <v>9.9074074074074082E-3</v>
      </c>
      <c r="E13" s="29">
        <v>3</v>
      </c>
      <c r="F13" s="38">
        <f t="shared" si="0"/>
        <v>1.2476851851851852E-2</v>
      </c>
      <c r="G13" s="29">
        <v>2</v>
      </c>
      <c r="H13" s="23">
        <v>2.238425925925926E-2</v>
      </c>
      <c r="I13" s="35">
        <f t="shared" si="1"/>
        <v>1.1620370370370368E-2</v>
      </c>
      <c r="J13" s="29">
        <v>4</v>
      </c>
      <c r="K13" s="23">
        <v>3.4004629629629628E-2</v>
      </c>
      <c r="L13" s="34">
        <v>3</v>
      </c>
      <c r="M13" s="34" t="s">
        <v>87</v>
      </c>
      <c r="N13" s="33">
        <v>85</v>
      </c>
    </row>
    <row r="14" spans="1:14" s="8" customFormat="1" ht="18.75" x14ac:dyDescent="0.25">
      <c r="A14" s="24">
        <v>404</v>
      </c>
      <c r="B14" s="25" t="s">
        <v>43</v>
      </c>
      <c r="C14" s="24" t="s">
        <v>21</v>
      </c>
      <c r="D14" s="23">
        <v>1.1782407407407406E-2</v>
      </c>
      <c r="E14" s="29">
        <v>4</v>
      </c>
      <c r="F14" s="38">
        <f t="shared" si="0"/>
        <v>1.2662037037037039E-2</v>
      </c>
      <c r="G14" s="29">
        <v>4</v>
      </c>
      <c r="H14" s="23">
        <v>2.4444444444444446E-2</v>
      </c>
      <c r="I14" s="35">
        <f t="shared" si="1"/>
        <v>9.745370370370373E-3</v>
      </c>
      <c r="J14" s="29">
        <v>1</v>
      </c>
      <c r="K14" s="23">
        <v>3.4189814814814819E-2</v>
      </c>
      <c r="L14" s="34">
        <v>4</v>
      </c>
      <c r="M14" s="34">
        <v>1</v>
      </c>
      <c r="N14" s="33"/>
    </row>
    <row r="15" spans="1:14" s="8" customFormat="1" ht="18.75" x14ac:dyDescent="0.25">
      <c r="A15" s="24"/>
      <c r="B15" s="25"/>
      <c r="C15" s="24"/>
      <c r="D15" s="23"/>
      <c r="E15" s="29"/>
      <c r="F15" s="38"/>
      <c r="G15" s="29"/>
      <c r="H15" s="23"/>
      <c r="I15" s="35"/>
      <c r="J15" s="29"/>
      <c r="K15" s="23"/>
      <c r="L15" s="34"/>
      <c r="M15" s="34"/>
      <c r="N15" s="33"/>
    </row>
    <row r="16" spans="1:14" s="8" customFormat="1" ht="18.75" x14ac:dyDescent="0.25">
      <c r="A16" s="24"/>
      <c r="B16" s="25"/>
      <c r="C16" s="24"/>
      <c r="D16" s="23"/>
      <c r="E16" s="29"/>
      <c r="F16" s="38"/>
      <c r="G16" s="29"/>
      <c r="H16" s="23"/>
      <c r="I16" s="35"/>
      <c r="J16" s="29"/>
      <c r="K16" s="23"/>
      <c r="L16" s="34"/>
      <c r="M16" s="34"/>
      <c r="N16" s="33"/>
    </row>
    <row r="17" spans="1:15" s="8" customFormat="1" ht="18.75" x14ac:dyDescent="0.25">
      <c r="A17" s="24"/>
      <c r="B17" s="25"/>
      <c r="C17" s="24"/>
      <c r="D17" s="23"/>
      <c r="E17" s="29"/>
      <c r="F17" s="38"/>
      <c r="G17" s="29"/>
      <c r="H17" s="23"/>
      <c r="I17" s="35"/>
      <c r="J17" s="29"/>
      <c r="K17" s="23"/>
      <c r="L17" s="34"/>
      <c r="M17" s="34"/>
      <c r="N17" s="33"/>
    </row>
    <row r="18" spans="1:15" s="8" customFormat="1" ht="18.75" x14ac:dyDescent="0.25">
      <c r="A18" s="24"/>
      <c r="B18" s="25"/>
      <c r="C18" s="24"/>
      <c r="D18" s="23"/>
      <c r="E18" s="30"/>
      <c r="F18" s="38"/>
      <c r="G18" s="30"/>
      <c r="H18" s="23"/>
      <c r="I18" s="35"/>
      <c r="J18" s="30"/>
      <c r="K18" s="23"/>
      <c r="L18" s="22"/>
      <c r="M18" s="22"/>
      <c r="N18" s="33"/>
    </row>
    <row r="19" spans="1:15" s="8" customFormat="1" ht="18.75" x14ac:dyDescent="0.3">
      <c r="A19" s="24"/>
      <c r="B19" s="25"/>
      <c r="C19" s="26"/>
      <c r="D19" s="23"/>
      <c r="E19" s="29"/>
      <c r="F19" s="38"/>
      <c r="G19" s="29"/>
      <c r="H19" s="23"/>
      <c r="I19" s="35"/>
      <c r="J19" s="29"/>
      <c r="K19" s="23"/>
      <c r="L19" s="34"/>
      <c r="M19" s="34"/>
      <c r="N19" s="33"/>
    </row>
    <row r="20" spans="1:15" s="8" customFormat="1" ht="18.75" x14ac:dyDescent="0.3">
      <c r="A20" s="24"/>
      <c r="B20" s="25"/>
      <c r="C20" s="26"/>
      <c r="D20" s="23"/>
      <c r="E20" s="29"/>
      <c r="F20" s="38"/>
      <c r="G20" s="29"/>
      <c r="H20" s="23"/>
      <c r="I20" s="35"/>
      <c r="J20" s="29"/>
      <c r="K20" s="23"/>
      <c r="L20" s="34"/>
      <c r="M20" s="34"/>
      <c r="N20" s="33"/>
    </row>
    <row r="21" spans="1:15" s="8" customFormat="1" ht="18.75" x14ac:dyDescent="0.3">
      <c r="A21" s="24"/>
      <c r="B21" s="25"/>
      <c r="C21" s="26"/>
      <c r="D21" s="23"/>
      <c r="E21" s="29"/>
      <c r="F21" s="38"/>
      <c r="G21" s="29"/>
      <c r="H21" s="23"/>
      <c r="I21" s="35"/>
      <c r="J21" s="29"/>
      <c r="K21" s="23"/>
      <c r="L21" s="34"/>
      <c r="M21" s="34"/>
      <c r="N21" s="33"/>
    </row>
    <row r="24" spans="1:15" x14ac:dyDescent="0.25">
      <c r="D24" s="57" t="s">
        <v>9</v>
      </c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 spans="1:15" x14ac:dyDescent="0.25">
      <c r="D25" s="8"/>
      <c r="E25" s="8"/>
      <c r="F25" s="8"/>
      <c r="G25" s="8"/>
      <c r="H25" s="8"/>
      <c r="I25" s="8"/>
      <c r="J25" s="8"/>
    </row>
    <row r="26" spans="1:15" x14ac:dyDescent="0.25">
      <c r="D26" s="56"/>
      <c r="E26" s="56"/>
      <c r="F26" s="56"/>
      <c r="G26" s="56"/>
      <c r="H26" s="56"/>
      <c r="I26" s="56"/>
      <c r="J26" s="56"/>
      <c r="K26" s="56"/>
      <c r="L26" s="56"/>
      <c r="M26" s="56"/>
    </row>
    <row r="27" spans="1:15" x14ac:dyDescent="0.25">
      <c r="D27" s="8"/>
      <c r="E27" s="8"/>
      <c r="F27" s="8"/>
      <c r="G27" s="8"/>
      <c r="H27" s="8"/>
      <c r="I27" s="8"/>
      <c r="J27" s="8"/>
    </row>
    <row r="28" spans="1:15" x14ac:dyDescent="0.25">
      <c r="D28" s="52"/>
      <c r="E28" s="52"/>
      <c r="F28" s="52"/>
      <c r="G28" s="52"/>
      <c r="H28" s="52"/>
      <c r="I28" s="8"/>
      <c r="J28" s="8"/>
    </row>
  </sheetData>
  <mergeCells count="19">
    <mergeCell ref="D26:M26"/>
    <mergeCell ref="D28:H28"/>
    <mergeCell ref="F5:G5"/>
    <mergeCell ref="H5:H6"/>
    <mergeCell ref="D5:E5"/>
    <mergeCell ref="K5:K6"/>
    <mergeCell ref="D24:O24"/>
    <mergeCell ref="B1:N1"/>
    <mergeCell ref="A2:N2"/>
    <mergeCell ref="C4:E4"/>
    <mergeCell ref="A5:A6"/>
    <mergeCell ref="B5:B6"/>
    <mergeCell ref="C5:C6"/>
    <mergeCell ref="B3:N3"/>
    <mergeCell ref="F4:L4"/>
    <mergeCell ref="M5:M6"/>
    <mergeCell ref="I5:J5"/>
    <mergeCell ref="L5:L6"/>
    <mergeCell ref="N5:N6"/>
  </mergeCells>
  <phoneticPr fontId="4" type="noConversion"/>
  <pageMargins left="0.25" right="0.25" top="0.75" bottom="0.75" header="0.3" footer="0.3"/>
  <pageSetup paperSize="9" scale="69" orientation="landscape" r:id="rId1"/>
  <rowBreaks count="1" manualBreakCount="1">
    <brk id="2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zoomScaleNormal="100" workbookViewId="0">
      <pane ySplit="6" topLeftCell="A7" activePane="bottomLeft" state="frozen"/>
      <selection activeCell="C42" sqref="C42"/>
      <selection pane="bottomLeft" activeCell="B28" sqref="B28"/>
    </sheetView>
  </sheetViews>
  <sheetFormatPr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5" ht="73.5" customHeight="1" x14ac:dyDescent="0.25">
      <c r="A1" s="28"/>
      <c r="B1" s="58" t="s">
        <v>88</v>
      </c>
      <c r="C1" s="58"/>
      <c r="D1" s="58"/>
      <c r="E1" s="58"/>
      <c r="F1" s="58"/>
      <c r="G1" s="58"/>
      <c r="H1" s="58"/>
      <c r="I1" s="58"/>
      <c r="J1" s="58"/>
      <c r="K1" s="58"/>
      <c r="L1" s="59"/>
      <c r="M1" s="59"/>
      <c r="N1" s="59"/>
    </row>
    <row r="2" spans="1:15" x14ac:dyDescent="0.25">
      <c r="A2" s="60" t="s">
        <v>44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5" x14ac:dyDescent="0.25">
      <c r="A3" s="8"/>
      <c r="B3" s="52" t="s">
        <v>16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</row>
    <row r="4" spans="1:15" x14ac:dyDescent="0.25">
      <c r="A4" s="8"/>
      <c r="B4" s="8" t="s">
        <v>29</v>
      </c>
      <c r="C4" s="48" t="s">
        <v>30</v>
      </c>
      <c r="D4" s="48"/>
      <c r="E4" s="48"/>
      <c r="F4" s="49" t="s">
        <v>38</v>
      </c>
      <c r="G4" s="49"/>
      <c r="H4" s="49"/>
      <c r="I4" s="49"/>
      <c r="J4" s="49"/>
      <c r="K4" s="49"/>
      <c r="L4" s="49"/>
      <c r="M4" s="15"/>
      <c r="N4" s="16"/>
    </row>
    <row r="5" spans="1:15" ht="37.5" customHeight="1" x14ac:dyDescent="0.25">
      <c r="A5" s="50" t="s">
        <v>0</v>
      </c>
      <c r="B5" s="50" t="s">
        <v>1</v>
      </c>
      <c r="C5" s="50" t="s">
        <v>2</v>
      </c>
      <c r="D5" s="55" t="s">
        <v>14</v>
      </c>
      <c r="E5" s="55"/>
      <c r="F5" s="55" t="s">
        <v>13</v>
      </c>
      <c r="G5" s="55"/>
      <c r="H5" s="55" t="s">
        <v>3</v>
      </c>
      <c r="I5" s="50" t="s">
        <v>26</v>
      </c>
      <c r="J5" s="50"/>
      <c r="K5" s="50" t="s">
        <v>4</v>
      </c>
      <c r="L5" s="55" t="s">
        <v>5</v>
      </c>
      <c r="M5" s="55" t="s">
        <v>7</v>
      </c>
      <c r="N5" s="54" t="s">
        <v>8</v>
      </c>
    </row>
    <row r="6" spans="1:15" ht="44.25" customHeight="1" x14ac:dyDescent="0.25">
      <c r="A6" s="50"/>
      <c r="B6" s="50"/>
      <c r="C6" s="50"/>
      <c r="D6" s="21" t="s">
        <v>6</v>
      </c>
      <c r="E6" s="21" t="s">
        <v>5</v>
      </c>
      <c r="F6" s="21" t="s">
        <v>6</v>
      </c>
      <c r="G6" s="21" t="s">
        <v>5</v>
      </c>
      <c r="H6" s="55"/>
      <c r="I6" s="21" t="s">
        <v>6</v>
      </c>
      <c r="J6" s="21" t="s">
        <v>5</v>
      </c>
      <c r="K6" s="50"/>
      <c r="L6" s="55"/>
      <c r="M6" s="55"/>
      <c r="N6" s="54"/>
    </row>
    <row r="7" spans="1:15" s="8" customFormat="1" ht="18.75" x14ac:dyDescent="0.25">
      <c r="A7" s="24">
        <v>435</v>
      </c>
      <c r="B7" s="25" t="s">
        <v>46</v>
      </c>
      <c r="C7" s="24" t="s">
        <v>45</v>
      </c>
      <c r="D7" s="23">
        <v>1.0543981481481481E-2</v>
      </c>
      <c r="E7" s="29">
        <v>2</v>
      </c>
      <c r="F7" s="38">
        <f t="shared" ref="F7:F9" si="0">H7-D7</f>
        <v>1.4363425925925925E-2</v>
      </c>
      <c r="G7" s="29">
        <v>1</v>
      </c>
      <c r="H7" s="23">
        <v>2.4907407407407406E-2</v>
      </c>
      <c r="I7" s="35">
        <f t="shared" ref="I7:I9" si="1">K7-H7</f>
        <v>1.0833333333333341E-2</v>
      </c>
      <c r="J7" s="29">
        <v>1</v>
      </c>
      <c r="K7" s="23">
        <v>3.5740740740740747E-2</v>
      </c>
      <c r="L7" s="34">
        <v>1</v>
      </c>
      <c r="M7" s="34">
        <v>1</v>
      </c>
      <c r="N7" s="33">
        <v>100</v>
      </c>
    </row>
    <row r="8" spans="1:15" s="8" customFormat="1" ht="18.75" x14ac:dyDescent="0.3">
      <c r="A8" s="24">
        <v>429</v>
      </c>
      <c r="B8" s="40" t="s">
        <v>47</v>
      </c>
      <c r="C8" s="24" t="s">
        <v>45</v>
      </c>
      <c r="D8" s="23">
        <v>9.6990740740740735E-3</v>
      </c>
      <c r="E8" s="29">
        <v>1</v>
      </c>
      <c r="F8" s="38">
        <f t="shared" si="0"/>
        <v>1.4421296296296298E-2</v>
      </c>
      <c r="G8" s="29">
        <v>2</v>
      </c>
      <c r="H8" s="23">
        <v>2.4120370370370372E-2</v>
      </c>
      <c r="I8" s="35">
        <f t="shared" si="1"/>
        <v>1.4282407407407407E-2</v>
      </c>
      <c r="J8" s="29">
        <v>2</v>
      </c>
      <c r="K8" s="23">
        <v>3.8402777777777779E-2</v>
      </c>
      <c r="L8" s="34">
        <v>2</v>
      </c>
      <c r="M8" s="34">
        <v>3</v>
      </c>
      <c r="N8" s="33">
        <v>92</v>
      </c>
    </row>
    <row r="9" spans="1:15" s="8" customFormat="1" ht="18.75" x14ac:dyDescent="0.25">
      <c r="A9" s="24">
        <v>420</v>
      </c>
      <c r="B9" s="25" t="s">
        <v>48</v>
      </c>
      <c r="C9" s="24" t="s">
        <v>45</v>
      </c>
      <c r="D9" s="23">
        <v>1.0902777777777777E-2</v>
      </c>
      <c r="E9" s="29">
        <v>3</v>
      </c>
      <c r="F9" s="38">
        <f t="shared" si="0"/>
        <v>2.0162037037037034E-2</v>
      </c>
      <c r="G9" s="29">
        <v>3</v>
      </c>
      <c r="H9" s="23">
        <v>3.1064814814814812E-2</v>
      </c>
      <c r="I9" s="35">
        <f t="shared" si="1"/>
        <v>1.3090277777777781E-2</v>
      </c>
      <c r="J9" s="29">
        <v>3</v>
      </c>
      <c r="K9" s="23">
        <v>4.4155092592592593E-2</v>
      </c>
      <c r="L9" s="34">
        <v>3</v>
      </c>
      <c r="M9" s="34" t="s">
        <v>22</v>
      </c>
      <c r="N9" s="33">
        <v>85</v>
      </c>
    </row>
    <row r="10" spans="1:15" s="8" customFormat="1" ht="17.25" customHeight="1" x14ac:dyDescent="0.25">
      <c r="A10" s="24"/>
      <c r="B10" s="25"/>
      <c r="C10" s="24"/>
      <c r="D10" s="23"/>
      <c r="E10" s="29"/>
      <c r="F10" s="38"/>
      <c r="G10" s="29"/>
      <c r="H10" s="23"/>
      <c r="I10" s="35"/>
      <c r="J10" s="29"/>
      <c r="K10" s="23"/>
      <c r="L10" s="34"/>
      <c r="M10" s="34"/>
      <c r="N10" s="33"/>
    </row>
    <row r="11" spans="1:15" s="8" customFormat="1" ht="17.25" customHeight="1" x14ac:dyDescent="0.25">
      <c r="A11" s="24"/>
      <c r="B11" s="25"/>
      <c r="C11" s="24"/>
      <c r="D11" s="23"/>
      <c r="E11" s="29"/>
      <c r="F11" s="38"/>
      <c r="G11" s="29"/>
      <c r="H11" s="23"/>
      <c r="I11" s="35"/>
      <c r="J11" s="29"/>
      <c r="K11" s="23"/>
      <c r="L11" s="34"/>
      <c r="M11" s="34"/>
      <c r="N11" s="33"/>
    </row>
    <row r="12" spans="1:15" s="8" customFormat="1" ht="17.25" customHeight="1" x14ac:dyDescent="0.25">
      <c r="A12" s="24"/>
      <c r="B12" s="25"/>
      <c r="C12" s="24"/>
      <c r="D12" s="23"/>
      <c r="E12" s="29"/>
      <c r="F12" s="38"/>
      <c r="G12" s="29"/>
      <c r="H12" s="23"/>
      <c r="I12" s="35"/>
      <c r="J12" s="29"/>
      <c r="K12" s="23"/>
      <c r="L12" s="34"/>
      <c r="M12" s="34"/>
      <c r="N12" s="33"/>
    </row>
    <row r="13" spans="1:15" s="8" customFormat="1" ht="17.25" customHeight="1" x14ac:dyDescent="0.25">
      <c r="A13" s="24"/>
      <c r="B13" s="25"/>
      <c r="C13" s="24"/>
      <c r="D13" s="23"/>
      <c r="E13" s="29"/>
      <c r="F13" s="38"/>
      <c r="G13" s="29"/>
      <c r="H13" s="23"/>
      <c r="I13" s="35"/>
      <c r="J13" s="29"/>
      <c r="K13" s="23"/>
      <c r="L13" s="34"/>
      <c r="M13" s="34"/>
      <c r="N13" s="33"/>
    </row>
    <row r="16" spans="1:15" x14ac:dyDescent="0.25">
      <c r="D16" s="57" t="s">
        <v>9</v>
      </c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</row>
    <row r="17" spans="4:13" x14ac:dyDescent="0.25">
      <c r="D17" s="8"/>
      <c r="E17" s="8"/>
      <c r="F17" s="8"/>
      <c r="G17" s="8"/>
      <c r="H17" s="8"/>
      <c r="I17" s="8"/>
      <c r="J17" s="8"/>
    </row>
    <row r="18" spans="4:13" x14ac:dyDescent="0.25">
      <c r="D18" s="56"/>
      <c r="E18" s="56"/>
      <c r="F18" s="56"/>
      <c r="G18" s="56"/>
      <c r="H18" s="56"/>
      <c r="I18" s="56"/>
      <c r="J18" s="56"/>
      <c r="K18" s="56"/>
      <c r="L18" s="56"/>
      <c r="M18" s="56"/>
    </row>
    <row r="19" spans="4:13" x14ac:dyDescent="0.25">
      <c r="D19" s="8"/>
      <c r="E19" s="8"/>
      <c r="F19" s="8"/>
      <c r="G19" s="8"/>
      <c r="H19" s="8"/>
      <c r="I19" s="8"/>
      <c r="J19" s="8"/>
    </row>
    <row r="20" spans="4:13" x14ac:dyDescent="0.25">
      <c r="D20" s="52"/>
      <c r="E20" s="52"/>
      <c r="F20" s="52"/>
      <c r="G20" s="52"/>
      <c r="H20" s="52"/>
      <c r="I20" s="8"/>
      <c r="J20" s="8"/>
    </row>
    <row r="21" spans="4:13" x14ac:dyDescent="0.25">
      <c r="I21" s="32"/>
    </row>
  </sheetData>
  <mergeCells count="19">
    <mergeCell ref="D16:O16"/>
    <mergeCell ref="D18:M18"/>
    <mergeCell ref="D20:H20"/>
    <mergeCell ref="A5:A6"/>
    <mergeCell ref="B5:B6"/>
    <mergeCell ref="C5:C6"/>
    <mergeCell ref="D5:E5"/>
    <mergeCell ref="B1:N1"/>
    <mergeCell ref="A2:N2"/>
    <mergeCell ref="B3:N3"/>
    <mergeCell ref="F4:L4"/>
    <mergeCell ref="I5:J5"/>
    <mergeCell ref="K5:K6"/>
    <mergeCell ref="L5:L6"/>
    <mergeCell ref="M5:M6"/>
    <mergeCell ref="N5:N6"/>
    <mergeCell ref="F5:G5"/>
    <mergeCell ref="H5:H6"/>
    <mergeCell ref="C4:E4"/>
  </mergeCells>
  <phoneticPr fontId="4" type="noConversion"/>
  <pageMargins left="0.25" right="0.25" top="0.75" bottom="0.75" header="0.3" footer="0.3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zoomScaleNormal="100" workbookViewId="0">
      <pane ySplit="6" topLeftCell="A7" activePane="bottomLeft" state="frozen"/>
      <selection activeCell="C42" sqref="C42"/>
      <selection pane="bottomLeft" activeCell="C27" sqref="C27"/>
    </sheetView>
  </sheetViews>
  <sheetFormatPr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4" ht="73.5" customHeight="1" x14ac:dyDescent="0.25">
      <c r="A1" s="28"/>
      <c r="B1" s="58" t="s">
        <v>88</v>
      </c>
      <c r="C1" s="58"/>
      <c r="D1" s="58"/>
      <c r="E1" s="58"/>
      <c r="F1" s="58"/>
      <c r="G1" s="58"/>
      <c r="H1" s="58"/>
      <c r="I1" s="58"/>
      <c r="J1" s="58"/>
      <c r="K1" s="58"/>
      <c r="L1" s="59"/>
      <c r="M1" s="59"/>
      <c r="N1" s="59"/>
    </row>
    <row r="2" spans="1:14" x14ac:dyDescent="0.25">
      <c r="A2" s="60" t="s">
        <v>57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4" x14ac:dyDescent="0.25">
      <c r="A3" s="8"/>
      <c r="B3" s="52" t="s">
        <v>16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</row>
    <row r="4" spans="1:14" x14ac:dyDescent="0.25">
      <c r="A4" s="8"/>
      <c r="B4" s="8" t="s">
        <v>29</v>
      </c>
      <c r="C4" s="48" t="s">
        <v>30</v>
      </c>
      <c r="D4" s="48"/>
      <c r="E4" s="48"/>
      <c r="F4" s="49" t="s">
        <v>38</v>
      </c>
      <c r="G4" s="49"/>
      <c r="H4" s="49"/>
      <c r="I4" s="49"/>
      <c r="J4" s="49"/>
      <c r="K4" s="49"/>
      <c r="L4" s="49"/>
      <c r="M4" s="15"/>
      <c r="N4" s="16"/>
    </row>
    <row r="5" spans="1:14" ht="37.5" customHeight="1" x14ac:dyDescent="0.25">
      <c r="A5" s="50" t="s">
        <v>0</v>
      </c>
      <c r="B5" s="50" t="s">
        <v>1</v>
      </c>
      <c r="C5" s="50" t="s">
        <v>2</v>
      </c>
      <c r="D5" s="55" t="s">
        <v>14</v>
      </c>
      <c r="E5" s="55"/>
      <c r="F5" s="55" t="s">
        <v>13</v>
      </c>
      <c r="G5" s="55"/>
      <c r="H5" s="55" t="s">
        <v>3</v>
      </c>
      <c r="I5" s="50" t="s">
        <v>26</v>
      </c>
      <c r="J5" s="50"/>
      <c r="K5" s="50" t="s">
        <v>4</v>
      </c>
      <c r="L5" s="55" t="s">
        <v>5</v>
      </c>
      <c r="M5" s="55" t="s">
        <v>7</v>
      </c>
      <c r="N5" s="54" t="s">
        <v>8</v>
      </c>
    </row>
    <row r="6" spans="1:14" ht="44.25" customHeight="1" x14ac:dyDescent="0.25">
      <c r="A6" s="50"/>
      <c r="B6" s="50"/>
      <c r="C6" s="50"/>
      <c r="D6" s="21" t="s">
        <v>6</v>
      </c>
      <c r="E6" s="21" t="s">
        <v>5</v>
      </c>
      <c r="F6" s="21" t="s">
        <v>6</v>
      </c>
      <c r="G6" s="21" t="s">
        <v>5</v>
      </c>
      <c r="H6" s="55"/>
      <c r="I6" s="21" t="s">
        <v>6</v>
      </c>
      <c r="J6" s="21" t="s">
        <v>5</v>
      </c>
      <c r="K6" s="50"/>
      <c r="L6" s="55"/>
      <c r="M6" s="55"/>
      <c r="N6" s="54"/>
    </row>
    <row r="7" spans="1:14" s="8" customFormat="1" ht="18.75" x14ac:dyDescent="0.25">
      <c r="A7" s="24">
        <v>427</v>
      </c>
      <c r="B7" s="25" t="s">
        <v>49</v>
      </c>
      <c r="C7" s="31" t="s">
        <v>50</v>
      </c>
      <c r="D7" s="23">
        <v>1.5104166666666667E-2</v>
      </c>
      <c r="E7" s="29">
        <v>2</v>
      </c>
      <c r="F7" s="38">
        <f t="shared" ref="F7:F13" si="0">H7-D7</f>
        <v>2.0312499999999997E-2</v>
      </c>
      <c r="G7" s="29">
        <v>2</v>
      </c>
      <c r="H7" s="23">
        <v>3.5416666666666666E-2</v>
      </c>
      <c r="I7" s="35">
        <f t="shared" ref="I7:I13" si="1">K7-H7</f>
        <v>1.998842592592593E-2</v>
      </c>
      <c r="J7" s="29">
        <v>1</v>
      </c>
      <c r="K7" s="23">
        <v>5.5405092592592596E-2</v>
      </c>
      <c r="L7" s="34">
        <v>1</v>
      </c>
      <c r="M7" s="34" t="s">
        <v>22</v>
      </c>
      <c r="N7" s="33"/>
    </row>
    <row r="8" spans="1:14" s="8" customFormat="1" ht="18.75" x14ac:dyDescent="0.3">
      <c r="A8" s="24">
        <v>425</v>
      </c>
      <c r="B8" s="41" t="s">
        <v>51</v>
      </c>
      <c r="C8" s="24" t="s">
        <v>45</v>
      </c>
      <c r="D8" s="23">
        <v>1.2615740740740742E-2</v>
      </c>
      <c r="E8" s="29">
        <v>1</v>
      </c>
      <c r="F8" s="38">
        <f t="shared" si="0"/>
        <v>1.6226851851851846E-2</v>
      </c>
      <c r="G8" s="29">
        <v>1</v>
      </c>
      <c r="H8" s="23">
        <v>2.884259259259259E-2</v>
      </c>
      <c r="I8" s="35">
        <f t="shared" si="1"/>
        <v>2.7002314814814816E-2</v>
      </c>
      <c r="J8" s="29">
        <v>2</v>
      </c>
      <c r="K8" s="23">
        <v>5.5844907407407406E-2</v>
      </c>
      <c r="L8" s="34">
        <v>2</v>
      </c>
      <c r="M8" s="34" t="s">
        <v>22</v>
      </c>
      <c r="N8" s="33">
        <v>100</v>
      </c>
    </row>
    <row r="9" spans="1:14" s="8" customFormat="1" ht="18.75" x14ac:dyDescent="0.25">
      <c r="A9" s="24"/>
      <c r="B9" s="25"/>
      <c r="C9" s="24"/>
      <c r="D9" s="23"/>
      <c r="E9" s="29"/>
      <c r="F9" s="38"/>
      <c r="G9" s="29"/>
      <c r="H9" s="23"/>
      <c r="I9" s="35"/>
      <c r="J9" s="29"/>
      <c r="K9" s="23"/>
      <c r="L9" s="34"/>
      <c r="M9" s="34"/>
      <c r="N9" s="33"/>
    </row>
    <row r="10" spans="1:14" s="8" customFormat="1" ht="18.75" x14ac:dyDescent="0.25">
      <c r="A10" s="24"/>
      <c r="B10" s="25"/>
      <c r="C10" s="24"/>
      <c r="D10" s="23"/>
      <c r="E10" s="29"/>
      <c r="F10" s="38"/>
      <c r="G10" s="29"/>
      <c r="H10" s="23"/>
      <c r="I10" s="35"/>
      <c r="J10" s="29"/>
      <c r="K10" s="23"/>
      <c r="L10" s="34"/>
      <c r="M10" s="34"/>
      <c r="N10" s="33"/>
    </row>
    <row r="11" spans="1:14" s="8" customFormat="1" ht="18.75" x14ac:dyDescent="0.25">
      <c r="A11" s="24">
        <v>401</v>
      </c>
      <c r="B11" s="25" t="s">
        <v>52</v>
      </c>
      <c r="C11" s="24" t="s">
        <v>53</v>
      </c>
      <c r="D11" s="23">
        <v>9.9305555555555553E-3</v>
      </c>
      <c r="E11" s="29">
        <v>1</v>
      </c>
      <c r="F11" s="38">
        <f t="shared" si="0"/>
        <v>1.3449074074074073E-2</v>
      </c>
      <c r="G11" s="29">
        <v>1</v>
      </c>
      <c r="H11" s="23">
        <v>2.3379629629629629E-2</v>
      </c>
      <c r="I11" s="35">
        <f t="shared" si="1"/>
        <v>1.0509259259259256E-2</v>
      </c>
      <c r="J11" s="29">
        <v>2</v>
      </c>
      <c r="K11" s="23">
        <v>3.3888888888888885E-2</v>
      </c>
      <c r="L11" s="34">
        <v>1</v>
      </c>
      <c r="M11" s="34" t="s">
        <v>87</v>
      </c>
      <c r="N11" s="33">
        <v>100</v>
      </c>
    </row>
    <row r="12" spans="1:14" s="8" customFormat="1" ht="18.75" x14ac:dyDescent="0.25">
      <c r="A12" s="24">
        <v>421</v>
      </c>
      <c r="B12" s="25" t="s">
        <v>54</v>
      </c>
      <c r="C12" s="24" t="s">
        <v>45</v>
      </c>
      <c r="D12" s="23">
        <v>1.1006944444444444E-2</v>
      </c>
      <c r="E12" s="29">
        <v>2</v>
      </c>
      <c r="F12" s="38">
        <f t="shared" si="0"/>
        <v>1.7291666666666667E-2</v>
      </c>
      <c r="G12" s="29">
        <v>4</v>
      </c>
      <c r="H12" s="23">
        <v>2.8298611111111111E-2</v>
      </c>
      <c r="I12" s="35">
        <f t="shared" si="1"/>
        <v>1.0763888888888889E-2</v>
      </c>
      <c r="J12" s="29">
        <v>1</v>
      </c>
      <c r="K12" s="23">
        <v>3.90625E-2</v>
      </c>
      <c r="L12" s="34">
        <v>2</v>
      </c>
      <c r="M12" s="34">
        <v>3</v>
      </c>
      <c r="N12" s="33">
        <v>92</v>
      </c>
    </row>
    <row r="13" spans="1:14" s="8" customFormat="1" ht="18.75" x14ac:dyDescent="0.25">
      <c r="A13" s="24">
        <v>438</v>
      </c>
      <c r="B13" s="25" t="s">
        <v>55</v>
      </c>
      <c r="C13" s="24" t="s">
        <v>45</v>
      </c>
      <c r="D13" s="23">
        <v>1.2731481481481481E-2</v>
      </c>
      <c r="E13" s="29">
        <v>3</v>
      </c>
      <c r="F13" s="38">
        <f t="shared" si="0"/>
        <v>1.6087962962962964E-2</v>
      </c>
      <c r="G13" s="29">
        <v>2</v>
      </c>
      <c r="H13" s="23">
        <v>2.8819444444444443E-2</v>
      </c>
      <c r="I13" s="35">
        <f t="shared" si="1"/>
        <v>1.2164351851851853E-2</v>
      </c>
      <c r="J13" s="29">
        <v>3</v>
      </c>
      <c r="K13" s="23">
        <v>4.0983796296296296E-2</v>
      </c>
      <c r="L13" s="34">
        <v>3</v>
      </c>
      <c r="M13" s="34" t="s">
        <v>22</v>
      </c>
      <c r="N13" s="33">
        <v>85</v>
      </c>
    </row>
    <row r="14" spans="1:14" s="8" customFormat="1" ht="18.75" x14ac:dyDescent="0.25">
      <c r="A14" s="24">
        <v>439</v>
      </c>
      <c r="B14" s="25" t="s">
        <v>56</v>
      </c>
      <c r="C14" s="24" t="s">
        <v>45</v>
      </c>
      <c r="D14" s="23">
        <v>1.2916666666666667E-2</v>
      </c>
      <c r="E14" s="29">
        <v>4</v>
      </c>
      <c r="F14" s="38">
        <f>H14-D14</f>
        <v>1.6597222222222225E-2</v>
      </c>
      <c r="G14" s="29">
        <v>3</v>
      </c>
      <c r="H14" s="23">
        <v>2.9513888888888892E-2</v>
      </c>
      <c r="I14" s="35">
        <f>K14-H14</f>
        <v>1.640046296296296E-2</v>
      </c>
      <c r="J14" s="29">
        <v>4</v>
      </c>
      <c r="K14" s="23">
        <v>4.5914351851851852E-2</v>
      </c>
      <c r="L14" s="34">
        <v>4</v>
      </c>
      <c r="M14" s="34" t="s">
        <v>22</v>
      </c>
      <c r="N14" s="33">
        <v>79</v>
      </c>
    </row>
    <row r="15" spans="1:14" s="8" customFormat="1" ht="18.75" x14ac:dyDescent="0.25">
      <c r="A15" s="24"/>
      <c r="B15" s="25"/>
      <c r="C15" s="24"/>
      <c r="D15" s="23"/>
      <c r="E15" s="29"/>
      <c r="F15" s="38"/>
      <c r="G15" s="29"/>
      <c r="H15" s="23"/>
      <c r="I15" s="35"/>
      <c r="J15" s="29"/>
      <c r="K15" s="23"/>
      <c r="L15" s="34"/>
      <c r="M15" s="34"/>
      <c r="N15" s="33"/>
    </row>
    <row r="16" spans="1:14" s="8" customFormat="1" ht="18.75" x14ac:dyDescent="0.25">
      <c r="A16" s="24"/>
      <c r="B16" s="25"/>
      <c r="C16" s="24"/>
      <c r="D16" s="23"/>
      <c r="E16" s="30"/>
      <c r="F16" s="38"/>
      <c r="G16" s="30"/>
      <c r="H16" s="23"/>
      <c r="I16" s="35"/>
      <c r="J16" s="30"/>
      <c r="K16" s="23"/>
      <c r="L16" s="22"/>
      <c r="M16" s="22"/>
      <c r="N16" s="33"/>
    </row>
    <row r="17" spans="1:15" s="8" customFormat="1" ht="18.75" x14ac:dyDescent="0.25">
      <c r="A17" s="24"/>
      <c r="B17" s="25"/>
      <c r="C17" s="31"/>
      <c r="D17" s="23"/>
      <c r="E17" s="29"/>
      <c r="F17" s="38"/>
      <c r="G17" s="29"/>
      <c r="H17" s="23"/>
      <c r="I17" s="35"/>
      <c r="J17" s="29"/>
      <c r="K17" s="23"/>
      <c r="L17" s="34"/>
      <c r="M17" s="34"/>
      <c r="N17" s="33"/>
    </row>
    <row r="20" spans="1:15" x14ac:dyDescent="0.25">
      <c r="D20" s="57" t="s">
        <v>9</v>
      </c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</row>
    <row r="21" spans="1:15" x14ac:dyDescent="0.25">
      <c r="D21" s="8"/>
      <c r="E21" s="8"/>
      <c r="F21" s="8"/>
      <c r="G21" s="8"/>
      <c r="H21" s="8"/>
      <c r="I21" s="8"/>
      <c r="J21" s="8"/>
    </row>
    <row r="22" spans="1:15" x14ac:dyDescent="0.25">
      <c r="D22" s="56"/>
      <c r="E22" s="56"/>
      <c r="F22" s="56"/>
      <c r="G22" s="56"/>
      <c r="H22" s="56"/>
      <c r="I22" s="56"/>
      <c r="J22" s="56"/>
      <c r="K22" s="56"/>
      <c r="L22" s="56"/>
      <c r="M22" s="56"/>
    </row>
    <row r="23" spans="1:15" x14ac:dyDescent="0.25">
      <c r="D23" s="8"/>
      <c r="E23" s="8"/>
      <c r="F23" s="8"/>
      <c r="G23" s="8"/>
      <c r="H23" s="8"/>
      <c r="I23" s="8"/>
      <c r="J23" s="8"/>
    </row>
    <row r="24" spans="1:15" x14ac:dyDescent="0.25">
      <c r="D24" s="52"/>
      <c r="E24" s="52"/>
      <c r="F24" s="52"/>
      <c r="G24" s="52"/>
      <c r="H24" s="52"/>
      <c r="I24" s="8"/>
      <c r="J24" s="8"/>
    </row>
  </sheetData>
  <mergeCells count="19">
    <mergeCell ref="D20:O20"/>
    <mergeCell ref="D22:M22"/>
    <mergeCell ref="D24:H24"/>
    <mergeCell ref="A5:A6"/>
    <mergeCell ref="B5:B6"/>
    <mergeCell ref="C5:C6"/>
    <mergeCell ref="D5:E5"/>
    <mergeCell ref="B1:N1"/>
    <mergeCell ref="A2:N2"/>
    <mergeCell ref="B3:N3"/>
    <mergeCell ref="F4:L4"/>
    <mergeCell ref="I5:J5"/>
    <mergeCell ref="K5:K6"/>
    <mergeCell ref="L5:L6"/>
    <mergeCell ref="M5:M6"/>
    <mergeCell ref="N5:N6"/>
    <mergeCell ref="F5:G5"/>
    <mergeCell ref="H5:H6"/>
    <mergeCell ref="C4:E4"/>
  </mergeCells>
  <phoneticPr fontId="4" type="noConversion"/>
  <pageMargins left="0.25" right="0.25" top="0.75" bottom="0.75" header="0.3" footer="0.3"/>
  <pageSetup paperSize="9" scale="8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opLeftCell="B1" zoomScaleNormal="100" workbookViewId="0">
      <pane ySplit="6" topLeftCell="A7" activePane="bottomLeft" state="frozen"/>
      <selection activeCell="C42" sqref="C42"/>
      <selection pane="bottomLeft" activeCell="F28" sqref="F28"/>
    </sheetView>
  </sheetViews>
  <sheetFormatPr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4" ht="73.5" customHeight="1" x14ac:dyDescent="0.25">
      <c r="A1" s="28"/>
      <c r="B1" s="58" t="s">
        <v>88</v>
      </c>
      <c r="C1" s="58"/>
      <c r="D1" s="58"/>
      <c r="E1" s="58"/>
      <c r="F1" s="58"/>
      <c r="G1" s="58"/>
      <c r="H1" s="58"/>
      <c r="I1" s="58"/>
      <c r="J1" s="58"/>
      <c r="K1" s="58"/>
      <c r="L1" s="59"/>
      <c r="M1" s="59"/>
      <c r="N1" s="59"/>
    </row>
    <row r="2" spans="1:14" x14ac:dyDescent="0.25">
      <c r="A2" s="60" t="s">
        <v>58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4" x14ac:dyDescent="0.25">
      <c r="A3" s="8"/>
      <c r="B3" s="52" t="s">
        <v>16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</row>
    <row r="4" spans="1:14" x14ac:dyDescent="0.25">
      <c r="A4" s="8"/>
      <c r="B4" s="8" t="s">
        <v>29</v>
      </c>
      <c r="C4" s="48" t="s">
        <v>30</v>
      </c>
      <c r="D4" s="48"/>
      <c r="E4" s="48"/>
      <c r="F4" s="49" t="s">
        <v>38</v>
      </c>
      <c r="G4" s="49"/>
      <c r="H4" s="49"/>
      <c r="I4" s="49"/>
      <c r="J4" s="49"/>
      <c r="K4" s="49"/>
      <c r="L4" s="49"/>
      <c r="M4" s="15"/>
      <c r="N4" s="16"/>
    </row>
    <row r="5" spans="1:14" ht="37.5" customHeight="1" x14ac:dyDescent="0.25">
      <c r="A5" s="50" t="s">
        <v>0</v>
      </c>
      <c r="B5" s="50" t="s">
        <v>1</v>
      </c>
      <c r="C5" s="50" t="s">
        <v>2</v>
      </c>
      <c r="D5" s="55" t="s">
        <v>14</v>
      </c>
      <c r="E5" s="55"/>
      <c r="F5" s="55" t="s">
        <v>13</v>
      </c>
      <c r="G5" s="55"/>
      <c r="H5" s="55" t="s">
        <v>3</v>
      </c>
      <c r="I5" s="50" t="s">
        <v>26</v>
      </c>
      <c r="J5" s="50"/>
      <c r="K5" s="50" t="s">
        <v>4</v>
      </c>
      <c r="L5" s="55" t="s">
        <v>5</v>
      </c>
      <c r="M5" s="55" t="s">
        <v>7</v>
      </c>
      <c r="N5" s="54" t="s">
        <v>8</v>
      </c>
    </row>
    <row r="6" spans="1:14" ht="44.25" customHeight="1" x14ac:dyDescent="0.25">
      <c r="A6" s="50"/>
      <c r="B6" s="50"/>
      <c r="C6" s="50"/>
      <c r="D6" s="21" t="s">
        <v>6</v>
      </c>
      <c r="E6" s="21" t="s">
        <v>5</v>
      </c>
      <c r="F6" s="21" t="s">
        <v>6</v>
      </c>
      <c r="G6" s="21" t="s">
        <v>5</v>
      </c>
      <c r="H6" s="55"/>
      <c r="I6" s="21" t="s">
        <v>6</v>
      </c>
      <c r="J6" s="21" t="s">
        <v>5</v>
      </c>
      <c r="K6" s="50"/>
      <c r="L6" s="55"/>
      <c r="M6" s="55"/>
      <c r="N6" s="54"/>
    </row>
    <row r="7" spans="1:14" s="8" customFormat="1" ht="18.75" x14ac:dyDescent="0.25">
      <c r="A7" s="24">
        <v>426</v>
      </c>
      <c r="B7" s="25" t="s">
        <v>59</v>
      </c>
      <c r="C7" s="24" t="s">
        <v>45</v>
      </c>
      <c r="D7" s="23">
        <v>1.3368055555555557E-2</v>
      </c>
      <c r="E7" s="29">
        <v>1</v>
      </c>
      <c r="F7" s="38">
        <f>H7-D7</f>
        <v>1.7881944444444443E-2</v>
      </c>
      <c r="G7" s="29">
        <v>1</v>
      </c>
      <c r="H7" s="23">
        <v>3.125E-2</v>
      </c>
      <c r="I7" s="35">
        <f t="shared" ref="I7:I10" si="0">K7-H7</f>
        <v>1.8055555555555554E-2</v>
      </c>
      <c r="J7" s="29">
        <v>1</v>
      </c>
      <c r="K7" s="23">
        <v>4.9305555555555554E-2</v>
      </c>
      <c r="L7" s="34">
        <v>1</v>
      </c>
      <c r="M7" s="34" t="s">
        <v>22</v>
      </c>
      <c r="N7" s="33">
        <v>100</v>
      </c>
    </row>
    <row r="8" spans="1:14" s="8" customFormat="1" ht="18.75" x14ac:dyDescent="0.25">
      <c r="A8" s="24"/>
      <c r="B8" s="25"/>
      <c r="C8" s="24"/>
      <c r="D8" s="23"/>
      <c r="E8" s="29"/>
      <c r="F8" s="38"/>
      <c r="G8" s="29"/>
      <c r="H8" s="23"/>
      <c r="I8" s="35"/>
      <c r="J8" s="29"/>
      <c r="K8" s="23"/>
      <c r="L8" s="34"/>
      <c r="M8" s="34"/>
      <c r="N8" s="33"/>
    </row>
    <row r="9" spans="1:14" s="8" customFormat="1" ht="18.75" x14ac:dyDescent="0.25">
      <c r="A9" s="24"/>
      <c r="B9" s="25"/>
      <c r="C9" s="24"/>
      <c r="D9" s="23"/>
      <c r="E9" s="29"/>
      <c r="F9" s="38"/>
      <c r="G9" s="29"/>
      <c r="H9" s="23"/>
      <c r="I9" s="35"/>
      <c r="J9" s="29"/>
      <c r="K9" s="23"/>
      <c r="L9" s="34"/>
      <c r="M9" s="34"/>
      <c r="N9" s="33"/>
    </row>
    <row r="10" spans="1:14" s="8" customFormat="1" ht="18.75" x14ac:dyDescent="0.25">
      <c r="A10" s="24">
        <v>424</v>
      </c>
      <c r="B10" s="25" t="s">
        <v>60</v>
      </c>
      <c r="C10" s="24" t="s">
        <v>61</v>
      </c>
      <c r="D10" s="23">
        <v>1.2569444444444446E-2</v>
      </c>
      <c r="E10" s="29">
        <v>1</v>
      </c>
      <c r="F10" s="38">
        <f t="shared" ref="F10" si="1">H10-D10</f>
        <v>1.8854166666666665E-2</v>
      </c>
      <c r="G10" s="29">
        <v>1</v>
      </c>
      <c r="H10" s="23">
        <v>3.142361111111111E-2</v>
      </c>
      <c r="I10" s="35">
        <f t="shared" si="0"/>
        <v>2.6620370370370371E-2</v>
      </c>
      <c r="J10" s="29">
        <v>1</v>
      </c>
      <c r="K10" s="23">
        <v>5.8043981481481481E-2</v>
      </c>
      <c r="L10" s="34">
        <v>1</v>
      </c>
      <c r="M10" s="34" t="s">
        <v>22</v>
      </c>
      <c r="N10" s="33"/>
    </row>
    <row r="11" spans="1:14" s="8" customFormat="1" ht="18.75" x14ac:dyDescent="0.25">
      <c r="A11" s="24"/>
      <c r="B11" s="25"/>
      <c r="C11" s="24"/>
      <c r="D11" s="23"/>
      <c r="E11" s="29"/>
      <c r="F11" s="38"/>
      <c r="G11" s="29"/>
      <c r="H11" s="23"/>
      <c r="I11" s="35"/>
      <c r="J11" s="29"/>
      <c r="K11" s="23"/>
      <c r="L11" s="34"/>
      <c r="M11" s="34"/>
      <c r="N11" s="33"/>
    </row>
    <row r="12" spans="1:14" s="8" customFormat="1" ht="18.75" x14ac:dyDescent="0.25">
      <c r="A12" s="24"/>
      <c r="B12" s="25"/>
      <c r="C12" s="24"/>
      <c r="D12" s="23"/>
      <c r="E12" s="30"/>
      <c r="F12" s="38"/>
      <c r="G12" s="30"/>
      <c r="H12" s="23"/>
      <c r="I12" s="35"/>
      <c r="J12" s="30"/>
      <c r="K12" s="23"/>
      <c r="L12" s="22"/>
      <c r="M12" s="22"/>
      <c r="N12" s="33"/>
    </row>
    <row r="13" spans="1:14" s="8" customFormat="1" ht="18.75" x14ac:dyDescent="0.25">
      <c r="A13" s="24"/>
      <c r="B13" s="25"/>
      <c r="C13" s="31"/>
      <c r="D13" s="23"/>
      <c r="E13" s="29"/>
      <c r="F13" s="38"/>
      <c r="G13" s="29"/>
      <c r="H13" s="23"/>
      <c r="I13" s="35"/>
      <c r="J13" s="29"/>
      <c r="K13" s="23"/>
      <c r="L13" s="34"/>
      <c r="M13" s="34"/>
      <c r="N13" s="33"/>
    </row>
    <row r="14" spans="1:14" s="8" customFormat="1" ht="18.75" x14ac:dyDescent="0.3">
      <c r="A14" s="24"/>
      <c r="B14" s="25"/>
      <c r="C14" s="26"/>
      <c r="D14" s="23"/>
      <c r="E14" s="29"/>
      <c r="F14" s="38"/>
      <c r="G14" s="29"/>
      <c r="H14" s="23"/>
      <c r="I14" s="35"/>
      <c r="J14" s="29"/>
      <c r="K14" s="23"/>
      <c r="L14" s="34"/>
      <c r="M14" s="34"/>
      <c r="N14" s="33"/>
    </row>
    <row r="15" spans="1:14" s="8" customFormat="1" ht="18.75" x14ac:dyDescent="0.3">
      <c r="A15" s="24"/>
      <c r="B15" s="25"/>
      <c r="C15" s="26"/>
      <c r="D15" s="23"/>
      <c r="E15" s="29"/>
      <c r="F15" s="38"/>
      <c r="G15" s="29"/>
      <c r="H15" s="23"/>
      <c r="I15" s="35"/>
      <c r="J15" s="29"/>
      <c r="K15" s="23"/>
      <c r="L15" s="34"/>
      <c r="M15" s="34"/>
      <c r="N15" s="33"/>
    </row>
    <row r="18" spans="4:15" x14ac:dyDescent="0.25">
      <c r="D18" s="57" t="s">
        <v>9</v>
      </c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</row>
    <row r="19" spans="4:15" x14ac:dyDescent="0.25">
      <c r="D19" s="8"/>
      <c r="E19" s="8"/>
      <c r="F19" s="8"/>
      <c r="G19" s="8"/>
      <c r="H19" s="8"/>
      <c r="I19" s="8"/>
      <c r="J19" s="8"/>
    </row>
    <row r="20" spans="4:15" x14ac:dyDescent="0.25">
      <c r="D20" s="56"/>
      <c r="E20" s="56"/>
      <c r="F20" s="56"/>
      <c r="G20" s="56"/>
      <c r="H20" s="56"/>
      <c r="I20" s="56"/>
      <c r="J20" s="56"/>
      <c r="K20" s="56"/>
      <c r="L20" s="56"/>
      <c r="M20" s="56"/>
    </row>
    <row r="21" spans="4:15" x14ac:dyDescent="0.25">
      <c r="D21" s="8"/>
      <c r="E21" s="8"/>
      <c r="F21" s="8"/>
      <c r="G21" s="8"/>
      <c r="H21" s="8"/>
      <c r="I21" s="8"/>
      <c r="J21" s="8"/>
    </row>
    <row r="22" spans="4:15" x14ac:dyDescent="0.25">
      <c r="D22" s="52"/>
      <c r="E22" s="52"/>
      <c r="F22" s="52"/>
      <c r="G22" s="52"/>
      <c r="H22" s="52"/>
      <c r="I22" s="8"/>
      <c r="J22" s="8"/>
    </row>
  </sheetData>
  <mergeCells count="19">
    <mergeCell ref="D20:M20"/>
    <mergeCell ref="D22:H22"/>
    <mergeCell ref="B3:N3"/>
    <mergeCell ref="F4:L4"/>
    <mergeCell ref="N5:N6"/>
    <mergeCell ref="K5:K6"/>
    <mergeCell ref="F5:G5"/>
    <mergeCell ref="I5:J5"/>
    <mergeCell ref="B5:B6"/>
    <mergeCell ref="C5:C6"/>
    <mergeCell ref="D5:E5"/>
    <mergeCell ref="L5:L6"/>
    <mergeCell ref="M5:M6"/>
    <mergeCell ref="H5:H6"/>
    <mergeCell ref="B1:N1"/>
    <mergeCell ref="A2:N2"/>
    <mergeCell ref="C4:E4"/>
    <mergeCell ref="A5:A6"/>
    <mergeCell ref="D18:O18"/>
  </mergeCells>
  <phoneticPr fontId="4" type="noConversion"/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opLeftCell="B1" workbookViewId="0">
      <pane ySplit="6" topLeftCell="A7" activePane="bottomLeft" state="frozen"/>
      <selection activeCell="C42" sqref="C42"/>
      <selection pane="bottomLeft" activeCell="D18" sqref="D18:O18"/>
    </sheetView>
  </sheetViews>
  <sheetFormatPr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4" ht="73.5" customHeight="1" x14ac:dyDescent="0.25">
      <c r="A1" s="28"/>
      <c r="B1" s="58" t="s">
        <v>88</v>
      </c>
      <c r="C1" s="58"/>
      <c r="D1" s="58"/>
      <c r="E1" s="58"/>
      <c r="F1" s="58"/>
      <c r="G1" s="58"/>
      <c r="H1" s="58"/>
      <c r="I1" s="58"/>
      <c r="J1" s="58"/>
      <c r="K1" s="58"/>
      <c r="L1" s="59"/>
      <c r="M1" s="59"/>
      <c r="N1" s="59"/>
    </row>
    <row r="2" spans="1:14" x14ac:dyDescent="0.25">
      <c r="A2" s="60" t="s">
        <v>62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4" x14ac:dyDescent="0.25">
      <c r="A3" s="8"/>
      <c r="B3" s="52" t="s">
        <v>16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</row>
    <row r="4" spans="1:14" x14ac:dyDescent="0.25">
      <c r="A4" s="8"/>
      <c r="B4" s="8" t="s">
        <v>29</v>
      </c>
      <c r="C4" s="48" t="s">
        <v>30</v>
      </c>
      <c r="D4" s="48"/>
      <c r="E4" s="48"/>
      <c r="F4" s="49" t="s">
        <v>38</v>
      </c>
      <c r="G4" s="49"/>
      <c r="H4" s="49"/>
      <c r="I4" s="49"/>
      <c r="J4" s="49"/>
      <c r="K4" s="49"/>
      <c r="L4" s="49"/>
      <c r="M4" s="15"/>
      <c r="N4" s="16"/>
    </row>
    <row r="5" spans="1:14" ht="37.5" customHeight="1" x14ac:dyDescent="0.25">
      <c r="A5" s="50" t="s">
        <v>0</v>
      </c>
      <c r="B5" s="50" t="s">
        <v>1</v>
      </c>
      <c r="C5" s="50" t="s">
        <v>2</v>
      </c>
      <c r="D5" s="55" t="s">
        <v>14</v>
      </c>
      <c r="E5" s="55"/>
      <c r="F5" s="55" t="s">
        <v>13</v>
      </c>
      <c r="G5" s="55"/>
      <c r="H5" s="55" t="s">
        <v>3</v>
      </c>
      <c r="I5" s="50" t="s">
        <v>26</v>
      </c>
      <c r="J5" s="50"/>
      <c r="K5" s="50" t="s">
        <v>4</v>
      </c>
      <c r="L5" s="55" t="s">
        <v>5</v>
      </c>
      <c r="M5" s="55" t="s">
        <v>7</v>
      </c>
      <c r="N5" s="54" t="s">
        <v>8</v>
      </c>
    </row>
    <row r="6" spans="1:14" ht="44.25" customHeight="1" x14ac:dyDescent="0.25">
      <c r="A6" s="50"/>
      <c r="B6" s="50"/>
      <c r="C6" s="50"/>
      <c r="D6" s="21" t="s">
        <v>6</v>
      </c>
      <c r="E6" s="21" t="s">
        <v>5</v>
      </c>
      <c r="F6" s="21" t="s">
        <v>6</v>
      </c>
      <c r="G6" s="21" t="s">
        <v>5</v>
      </c>
      <c r="H6" s="55"/>
      <c r="I6" s="21" t="s">
        <v>6</v>
      </c>
      <c r="J6" s="21" t="s">
        <v>5</v>
      </c>
      <c r="K6" s="50"/>
      <c r="L6" s="55"/>
      <c r="M6" s="55"/>
      <c r="N6" s="54"/>
    </row>
    <row r="7" spans="1:14" s="8" customFormat="1" ht="18.75" x14ac:dyDescent="0.25">
      <c r="A7" s="24">
        <v>199</v>
      </c>
      <c r="B7" s="25" t="s">
        <v>64</v>
      </c>
      <c r="C7" s="24" t="s">
        <v>45</v>
      </c>
      <c r="D7" s="23">
        <v>1.0173611111111111E-2</v>
      </c>
      <c r="E7" s="29">
        <v>1</v>
      </c>
      <c r="F7" s="38">
        <f t="shared" ref="F7:F9" si="0">H7-D7</f>
        <v>1.40625E-2</v>
      </c>
      <c r="G7" s="29">
        <v>3</v>
      </c>
      <c r="H7" s="23">
        <v>2.4236111111111111E-2</v>
      </c>
      <c r="I7" s="35">
        <f t="shared" ref="I7:I9" si="1">K7-H7</f>
        <v>9.5254629629629647E-3</v>
      </c>
      <c r="J7" s="29">
        <v>1</v>
      </c>
      <c r="K7" s="23">
        <v>3.3761574074074076E-2</v>
      </c>
      <c r="L7" s="34">
        <v>1</v>
      </c>
      <c r="M7" s="34" t="s">
        <v>87</v>
      </c>
      <c r="N7" s="33">
        <v>100</v>
      </c>
    </row>
    <row r="8" spans="1:14" s="8" customFormat="1" ht="18.75" x14ac:dyDescent="0.25">
      <c r="A8" s="24">
        <v>437</v>
      </c>
      <c r="B8" s="25" t="s">
        <v>66</v>
      </c>
      <c r="C8" s="24" t="s">
        <v>45</v>
      </c>
      <c r="D8" s="23">
        <v>1.1423611111111112E-2</v>
      </c>
      <c r="E8" s="29">
        <v>2</v>
      </c>
      <c r="F8" s="38">
        <f t="shared" si="0"/>
        <v>1.3831018518518519E-2</v>
      </c>
      <c r="G8" s="29">
        <v>2</v>
      </c>
      <c r="H8" s="23">
        <v>2.525462962962963E-2</v>
      </c>
      <c r="I8" s="35">
        <f t="shared" si="1"/>
        <v>1.0474537037037036E-2</v>
      </c>
      <c r="J8" s="29">
        <v>2</v>
      </c>
      <c r="K8" s="23">
        <v>3.5729166666666666E-2</v>
      </c>
      <c r="L8" s="34">
        <v>2</v>
      </c>
      <c r="M8" s="34">
        <v>1</v>
      </c>
      <c r="N8" s="33">
        <v>92</v>
      </c>
    </row>
    <row r="9" spans="1:14" s="8" customFormat="1" ht="18.75" x14ac:dyDescent="0.25">
      <c r="A9" s="24">
        <v>432</v>
      </c>
      <c r="B9" s="25" t="s">
        <v>67</v>
      </c>
      <c r="C9" s="24" t="s">
        <v>45</v>
      </c>
      <c r="D9" s="23">
        <v>1.1967592592592592E-2</v>
      </c>
      <c r="E9" s="29">
        <v>3</v>
      </c>
      <c r="F9" s="38">
        <f t="shared" si="0"/>
        <v>1.3495370370370369E-2</v>
      </c>
      <c r="G9" s="29">
        <v>1</v>
      </c>
      <c r="H9" s="23">
        <v>2.5462962962962962E-2</v>
      </c>
      <c r="I9" s="35">
        <f t="shared" si="1"/>
        <v>1.0995370370370374E-2</v>
      </c>
      <c r="J9" s="29">
        <v>3</v>
      </c>
      <c r="K9" s="23">
        <v>3.6458333333333336E-2</v>
      </c>
      <c r="L9" s="34">
        <v>3</v>
      </c>
      <c r="M9" s="34">
        <v>2</v>
      </c>
      <c r="N9" s="33">
        <v>85</v>
      </c>
    </row>
    <row r="10" spans="1:14" s="8" customFormat="1" ht="18.75" x14ac:dyDescent="0.25">
      <c r="A10" s="24">
        <v>431</v>
      </c>
      <c r="B10" s="25" t="s">
        <v>68</v>
      </c>
      <c r="C10" s="24" t="s">
        <v>69</v>
      </c>
      <c r="D10" s="23">
        <v>1.3194444444444444E-2</v>
      </c>
      <c r="E10" s="29">
        <v>4</v>
      </c>
      <c r="F10" s="38">
        <f>H10-D10</f>
        <v>1.5277777777777777E-2</v>
      </c>
      <c r="G10" s="29">
        <v>4</v>
      </c>
      <c r="H10" s="23">
        <v>2.8472222222222222E-2</v>
      </c>
      <c r="I10" s="35">
        <f>K10-H10</f>
        <v>1.4062499999999995E-2</v>
      </c>
      <c r="J10" s="29">
        <v>4</v>
      </c>
      <c r="K10" s="23">
        <v>4.2534722222222217E-2</v>
      </c>
      <c r="L10" s="34">
        <v>4</v>
      </c>
      <c r="M10" s="34" t="s">
        <v>22</v>
      </c>
      <c r="N10" s="33">
        <v>79</v>
      </c>
    </row>
    <row r="11" spans="1:14" s="8" customFormat="1" ht="18.75" x14ac:dyDescent="0.25">
      <c r="A11" s="24"/>
      <c r="B11" s="25"/>
      <c r="C11" s="24"/>
      <c r="D11" s="23"/>
      <c r="E11" s="29"/>
      <c r="F11" s="38"/>
      <c r="G11" s="29"/>
      <c r="H11" s="23"/>
      <c r="I11" s="35"/>
      <c r="J11" s="29"/>
      <c r="K11" s="23"/>
      <c r="L11" s="34"/>
      <c r="M11" s="34"/>
      <c r="N11" s="33"/>
    </row>
    <row r="12" spans="1:14" s="8" customFormat="1" ht="18.75" x14ac:dyDescent="0.25">
      <c r="A12" s="24"/>
      <c r="B12" s="25"/>
      <c r="C12" s="24"/>
      <c r="D12" s="23"/>
      <c r="E12" s="30"/>
      <c r="F12" s="38"/>
      <c r="G12" s="30"/>
      <c r="H12" s="23"/>
      <c r="I12" s="35"/>
      <c r="J12" s="30"/>
      <c r="K12" s="23"/>
      <c r="L12" s="22"/>
      <c r="M12" s="22"/>
      <c r="N12" s="33"/>
    </row>
    <row r="13" spans="1:14" s="8" customFormat="1" ht="18.75" x14ac:dyDescent="0.25">
      <c r="A13" s="24"/>
      <c r="B13" s="25"/>
      <c r="C13" s="31"/>
      <c r="D13" s="23"/>
      <c r="E13" s="29"/>
      <c r="F13" s="38"/>
      <c r="G13" s="29"/>
      <c r="H13" s="23"/>
      <c r="I13" s="35"/>
      <c r="J13" s="29"/>
      <c r="K13" s="23"/>
      <c r="L13" s="34"/>
      <c r="M13" s="34"/>
      <c r="N13" s="33"/>
    </row>
    <row r="14" spans="1:14" s="8" customFormat="1" ht="18.75" x14ac:dyDescent="0.3">
      <c r="A14" s="24"/>
      <c r="B14" s="25"/>
      <c r="C14" s="26"/>
      <c r="D14" s="23"/>
      <c r="E14" s="29"/>
      <c r="F14" s="38"/>
      <c r="G14" s="29"/>
      <c r="H14" s="23"/>
      <c r="I14" s="35"/>
      <c r="J14" s="29"/>
      <c r="K14" s="23"/>
      <c r="L14" s="34"/>
      <c r="M14" s="34"/>
      <c r="N14" s="33"/>
    </row>
    <row r="15" spans="1:14" s="8" customFormat="1" ht="18.75" x14ac:dyDescent="0.3">
      <c r="A15" s="24"/>
      <c r="B15" s="25"/>
      <c r="C15" s="26"/>
      <c r="D15" s="23"/>
      <c r="E15" s="29"/>
      <c r="F15" s="38"/>
      <c r="G15" s="29"/>
      <c r="H15" s="23"/>
      <c r="I15" s="35"/>
      <c r="J15" s="29"/>
      <c r="K15" s="23"/>
      <c r="L15" s="34"/>
      <c r="M15" s="34"/>
      <c r="N15" s="33"/>
    </row>
    <row r="18" spans="4:15" x14ac:dyDescent="0.25">
      <c r="D18" s="57" t="s">
        <v>9</v>
      </c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</row>
    <row r="19" spans="4:15" x14ac:dyDescent="0.25">
      <c r="D19" s="8"/>
      <c r="E19" s="8"/>
      <c r="F19" s="8"/>
      <c r="G19" s="8"/>
      <c r="H19" s="8"/>
      <c r="I19" s="8"/>
      <c r="J19" s="8"/>
    </row>
    <row r="20" spans="4:15" x14ac:dyDescent="0.25">
      <c r="D20" s="56"/>
      <c r="E20" s="56"/>
      <c r="F20" s="56"/>
      <c r="G20" s="56"/>
      <c r="H20" s="56"/>
      <c r="I20" s="56"/>
      <c r="J20" s="56"/>
      <c r="K20" s="56"/>
      <c r="L20" s="56"/>
      <c r="M20" s="56"/>
    </row>
    <row r="21" spans="4:15" x14ac:dyDescent="0.25">
      <c r="D21" s="8"/>
      <c r="E21" s="8"/>
      <c r="F21" s="8"/>
      <c r="G21" s="8"/>
      <c r="H21" s="8"/>
      <c r="I21" s="8"/>
      <c r="J21" s="8"/>
    </row>
    <row r="22" spans="4:15" x14ac:dyDescent="0.25">
      <c r="D22" s="52"/>
      <c r="E22" s="52"/>
      <c r="F22" s="52"/>
      <c r="G22" s="52"/>
      <c r="H22" s="52"/>
      <c r="I22" s="8"/>
      <c r="J22" s="8"/>
    </row>
  </sheetData>
  <mergeCells count="19">
    <mergeCell ref="B5:B6"/>
    <mergeCell ref="C5:C6"/>
    <mergeCell ref="D20:M20"/>
    <mergeCell ref="D22:H22"/>
    <mergeCell ref="A5:A6"/>
    <mergeCell ref="D5:E5"/>
    <mergeCell ref="L5:L6"/>
    <mergeCell ref="M5:M6"/>
    <mergeCell ref="D18:O18"/>
    <mergeCell ref="N5:N6"/>
    <mergeCell ref="K5:K6"/>
    <mergeCell ref="F5:G5"/>
    <mergeCell ref="H5:H6"/>
    <mergeCell ref="I5:J5"/>
    <mergeCell ref="B1:N1"/>
    <mergeCell ref="A2:N2"/>
    <mergeCell ref="C4:E4"/>
    <mergeCell ref="B3:N3"/>
    <mergeCell ref="F4:L4"/>
  </mergeCells>
  <phoneticPr fontId="4" type="noConversion"/>
  <pageMargins left="0.25" right="0.25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workbookViewId="0">
      <selection activeCell="E9" sqref="E9"/>
    </sheetView>
  </sheetViews>
  <sheetFormatPr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5" ht="73.5" customHeight="1" x14ac:dyDescent="0.25">
      <c r="A1" s="28"/>
      <c r="B1" s="58" t="s">
        <v>88</v>
      </c>
      <c r="C1" s="58"/>
      <c r="D1" s="58"/>
      <c r="E1" s="58"/>
      <c r="F1" s="58"/>
      <c r="G1" s="58"/>
      <c r="H1" s="58"/>
      <c r="I1" s="58"/>
      <c r="J1" s="58"/>
      <c r="K1" s="58"/>
      <c r="L1" s="59"/>
      <c r="M1" s="59"/>
      <c r="N1" s="59"/>
    </row>
    <row r="2" spans="1:15" x14ac:dyDescent="0.25">
      <c r="A2" s="60" t="s">
        <v>70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5" x14ac:dyDescent="0.25">
      <c r="A3" s="8"/>
      <c r="B3" s="52" t="s">
        <v>16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</row>
    <row r="4" spans="1:15" x14ac:dyDescent="0.25">
      <c r="A4" s="8"/>
      <c r="B4" s="8" t="s">
        <v>29</v>
      </c>
      <c r="C4" s="48" t="s">
        <v>30</v>
      </c>
      <c r="D4" s="48"/>
      <c r="E4" s="48"/>
      <c r="F4" s="49" t="s">
        <v>38</v>
      </c>
      <c r="G4" s="49"/>
      <c r="H4" s="49"/>
      <c r="I4" s="49"/>
      <c r="J4" s="49"/>
      <c r="K4" s="49"/>
      <c r="L4" s="49"/>
      <c r="M4" s="15"/>
      <c r="N4" s="16"/>
    </row>
    <row r="5" spans="1:15" ht="37.5" customHeight="1" x14ac:dyDescent="0.25">
      <c r="A5" s="50" t="s">
        <v>0</v>
      </c>
      <c r="B5" s="50" t="s">
        <v>1</v>
      </c>
      <c r="C5" s="50" t="s">
        <v>2</v>
      </c>
      <c r="D5" s="55" t="s">
        <v>14</v>
      </c>
      <c r="E5" s="55"/>
      <c r="F5" s="55" t="s">
        <v>13</v>
      </c>
      <c r="G5" s="55"/>
      <c r="H5" s="55" t="s">
        <v>3</v>
      </c>
      <c r="I5" s="50" t="s">
        <v>26</v>
      </c>
      <c r="J5" s="50"/>
      <c r="K5" s="50" t="s">
        <v>4</v>
      </c>
      <c r="L5" s="55" t="s">
        <v>5</v>
      </c>
      <c r="M5" s="55" t="s">
        <v>7</v>
      </c>
      <c r="N5" s="54" t="s">
        <v>8</v>
      </c>
    </row>
    <row r="6" spans="1:15" ht="44.25" customHeight="1" x14ac:dyDescent="0.25">
      <c r="A6" s="50"/>
      <c r="B6" s="50"/>
      <c r="C6" s="50"/>
      <c r="D6" s="21" t="s">
        <v>6</v>
      </c>
      <c r="E6" s="21" t="s">
        <v>5</v>
      </c>
      <c r="F6" s="21" t="s">
        <v>6</v>
      </c>
      <c r="G6" s="21" t="s">
        <v>5</v>
      </c>
      <c r="H6" s="55"/>
      <c r="I6" s="21" t="s">
        <v>6</v>
      </c>
      <c r="J6" s="21" t="s">
        <v>5</v>
      </c>
      <c r="K6" s="50"/>
      <c r="L6" s="55"/>
      <c r="M6" s="55"/>
      <c r="N6" s="54"/>
    </row>
    <row r="7" spans="1:15" s="8" customFormat="1" ht="18.75" x14ac:dyDescent="0.25">
      <c r="A7" s="24">
        <v>402</v>
      </c>
      <c r="B7" s="25" t="s">
        <v>63</v>
      </c>
      <c r="C7" s="24" t="s">
        <v>53</v>
      </c>
      <c r="D7" s="23">
        <v>1.0208333333333333E-2</v>
      </c>
      <c r="E7" s="29">
        <v>1</v>
      </c>
      <c r="F7" s="38">
        <f>H7-D7</f>
        <v>1.337962962962963E-2</v>
      </c>
      <c r="G7" s="29">
        <v>2</v>
      </c>
      <c r="H7" s="23">
        <v>2.3587962962962963E-2</v>
      </c>
      <c r="I7" s="35">
        <f t="shared" ref="I7:I8" si="0">K7-H7</f>
        <v>9.30555555555556E-3</v>
      </c>
      <c r="J7" s="29">
        <v>1</v>
      </c>
      <c r="K7" s="23">
        <v>3.2893518518518523E-2</v>
      </c>
      <c r="L7" s="43">
        <v>1</v>
      </c>
      <c r="M7" s="43" t="s">
        <v>87</v>
      </c>
      <c r="N7" s="33">
        <v>100</v>
      </c>
    </row>
    <row r="8" spans="1:15" s="8" customFormat="1" ht="18.75" x14ac:dyDescent="0.25">
      <c r="A8" s="24">
        <v>433</v>
      </c>
      <c r="B8" s="25" t="s">
        <v>65</v>
      </c>
      <c r="C8" s="24" t="s">
        <v>45</v>
      </c>
      <c r="D8" s="23">
        <v>1.3090277777777779E-2</v>
      </c>
      <c r="E8" s="29">
        <v>3</v>
      </c>
      <c r="F8" s="38">
        <f t="shared" ref="F8" si="1">H8-D8</f>
        <v>1.1967592592592594E-2</v>
      </c>
      <c r="G8" s="29">
        <v>1</v>
      </c>
      <c r="H8" s="23">
        <v>2.5057870370370373E-2</v>
      </c>
      <c r="I8" s="35">
        <f t="shared" si="0"/>
        <v>1.020833333333333E-2</v>
      </c>
      <c r="J8" s="29">
        <v>2</v>
      </c>
      <c r="K8" s="23">
        <v>3.5266203703703702E-2</v>
      </c>
      <c r="L8" s="43">
        <v>2</v>
      </c>
      <c r="M8" s="43">
        <v>1</v>
      </c>
      <c r="N8" s="42">
        <v>92</v>
      </c>
    </row>
    <row r="9" spans="1:15" s="8" customFormat="1" ht="18.75" x14ac:dyDescent="0.25">
      <c r="A9" s="24">
        <v>430</v>
      </c>
      <c r="B9" s="25" t="s">
        <v>71</v>
      </c>
      <c r="C9" s="24" t="s">
        <v>69</v>
      </c>
      <c r="D9" s="23">
        <v>1.1423611111111112E-2</v>
      </c>
      <c r="E9" s="29">
        <v>2</v>
      </c>
      <c r="F9" s="38">
        <f>H9-D9</f>
        <v>1.6354166666666663E-2</v>
      </c>
      <c r="G9" s="29">
        <v>3</v>
      </c>
      <c r="H9" s="23">
        <v>2.7777777777777776E-2</v>
      </c>
      <c r="I9" s="35">
        <f t="shared" ref="I9" si="2">K9-H9</f>
        <v>1.0902777777777782E-2</v>
      </c>
      <c r="J9" s="29">
        <v>3</v>
      </c>
      <c r="K9" s="23">
        <v>3.8680555555555558E-2</v>
      </c>
      <c r="L9" s="43">
        <v>3</v>
      </c>
      <c r="M9" s="43">
        <v>3</v>
      </c>
      <c r="N9" s="33">
        <v>85</v>
      </c>
    </row>
    <row r="10" spans="1:15" s="8" customFormat="1" ht="18.75" x14ac:dyDescent="0.25">
      <c r="A10" s="24"/>
      <c r="B10" s="25"/>
      <c r="C10" s="24"/>
      <c r="D10" s="23"/>
      <c r="E10" s="29"/>
      <c r="F10" s="38"/>
      <c r="G10" s="29"/>
      <c r="H10" s="23"/>
      <c r="I10" s="35"/>
      <c r="J10" s="29"/>
      <c r="K10" s="23"/>
      <c r="L10" s="34"/>
      <c r="M10" s="34"/>
      <c r="N10" s="33"/>
    </row>
    <row r="11" spans="1:15" s="8" customFormat="1" ht="18.75" x14ac:dyDescent="0.25">
      <c r="A11" s="24"/>
      <c r="B11" s="25"/>
      <c r="C11" s="24"/>
      <c r="D11" s="23"/>
      <c r="E11" s="29"/>
      <c r="F11" s="38"/>
      <c r="G11" s="29"/>
      <c r="H11" s="23"/>
      <c r="I11" s="35"/>
      <c r="J11" s="29"/>
      <c r="K11" s="23"/>
      <c r="L11" s="34"/>
      <c r="M11" s="34"/>
      <c r="N11" s="33"/>
    </row>
    <row r="12" spans="1:15" s="8" customFormat="1" ht="18.75" x14ac:dyDescent="0.3">
      <c r="A12" s="24"/>
      <c r="B12" s="25"/>
      <c r="C12" s="26"/>
      <c r="D12" s="23"/>
      <c r="E12" s="29"/>
      <c r="F12" s="38"/>
      <c r="G12" s="29"/>
      <c r="H12" s="23"/>
      <c r="I12" s="35"/>
      <c r="J12" s="29"/>
      <c r="K12" s="23"/>
      <c r="L12" s="34"/>
      <c r="M12" s="34"/>
      <c r="N12" s="33"/>
    </row>
    <row r="15" spans="1:15" x14ac:dyDescent="0.25">
      <c r="D15" s="57" t="s">
        <v>9</v>
      </c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</row>
    <row r="16" spans="1:15" x14ac:dyDescent="0.25">
      <c r="D16" s="8"/>
      <c r="E16" s="8"/>
      <c r="F16" s="8"/>
      <c r="G16" s="8"/>
      <c r="H16" s="8"/>
      <c r="I16" s="8"/>
      <c r="J16" s="8"/>
    </row>
    <row r="17" spans="4:13" x14ac:dyDescent="0.25">
      <c r="D17" s="56"/>
      <c r="E17" s="56"/>
      <c r="F17" s="56"/>
      <c r="G17" s="56"/>
      <c r="H17" s="56"/>
      <c r="I17" s="56"/>
      <c r="J17" s="56"/>
      <c r="K17" s="56"/>
      <c r="L17" s="56"/>
      <c r="M17" s="56"/>
    </row>
    <row r="18" spans="4:13" x14ac:dyDescent="0.25">
      <c r="D18" s="8"/>
      <c r="E18" s="8"/>
      <c r="F18" s="8"/>
      <c r="G18" s="8"/>
      <c r="H18" s="8"/>
      <c r="I18" s="8"/>
      <c r="J18" s="8"/>
    </row>
    <row r="19" spans="4:13" x14ac:dyDescent="0.25">
      <c r="D19" s="52"/>
      <c r="E19" s="52"/>
      <c r="F19" s="52"/>
      <c r="G19" s="52"/>
      <c r="H19" s="52"/>
      <c r="I19" s="8"/>
      <c r="J19" s="8"/>
    </row>
  </sheetData>
  <mergeCells count="19">
    <mergeCell ref="D15:O15"/>
    <mergeCell ref="D17:M17"/>
    <mergeCell ref="D19:H19"/>
    <mergeCell ref="H5:H6"/>
    <mergeCell ref="I5:J5"/>
    <mergeCell ref="K5:K6"/>
    <mergeCell ref="L5:L6"/>
    <mergeCell ref="M5:M6"/>
    <mergeCell ref="N5:N6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selection activeCell="D19" sqref="D19:M19"/>
    </sheetView>
  </sheetViews>
  <sheetFormatPr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4" ht="73.5" customHeight="1" x14ac:dyDescent="0.25">
      <c r="A1" s="28"/>
      <c r="B1" s="58" t="s">
        <v>88</v>
      </c>
      <c r="C1" s="58"/>
      <c r="D1" s="58"/>
      <c r="E1" s="58"/>
      <c r="F1" s="58"/>
      <c r="G1" s="58"/>
      <c r="H1" s="58"/>
      <c r="I1" s="58"/>
      <c r="J1" s="58"/>
      <c r="K1" s="58"/>
      <c r="L1" s="59"/>
      <c r="M1" s="59"/>
      <c r="N1" s="59"/>
    </row>
    <row r="2" spans="1:14" x14ac:dyDescent="0.25">
      <c r="A2" s="60" t="s">
        <v>72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4" x14ac:dyDescent="0.25">
      <c r="A3" s="8"/>
      <c r="B3" s="52" t="s">
        <v>16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</row>
    <row r="4" spans="1:14" x14ac:dyDescent="0.25">
      <c r="A4" s="8"/>
      <c r="B4" s="8" t="s">
        <v>29</v>
      </c>
      <c r="C4" s="48" t="s">
        <v>30</v>
      </c>
      <c r="D4" s="48"/>
      <c r="E4" s="48"/>
      <c r="F4" s="49" t="s">
        <v>38</v>
      </c>
      <c r="G4" s="49"/>
      <c r="H4" s="49"/>
      <c r="I4" s="49"/>
      <c r="J4" s="49"/>
      <c r="K4" s="49"/>
      <c r="L4" s="49"/>
      <c r="M4" s="15"/>
      <c r="N4" s="16"/>
    </row>
    <row r="5" spans="1:14" ht="37.5" customHeight="1" x14ac:dyDescent="0.25">
      <c r="A5" s="50" t="s">
        <v>0</v>
      </c>
      <c r="B5" s="50" t="s">
        <v>1</v>
      </c>
      <c r="C5" s="50" t="s">
        <v>2</v>
      </c>
      <c r="D5" s="55" t="s">
        <v>14</v>
      </c>
      <c r="E5" s="55"/>
      <c r="F5" s="55" t="s">
        <v>13</v>
      </c>
      <c r="G5" s="55"/>
      <c r="H5" s="55" t="s">
        <v>3</v>
      </c>
      <c r="I5" s="50" t="s">
        <v>26</v>
      </c>
      <c r="J5" s="50"/>
      <c r="K5" s="50" t="s">
        <v>4</v>
      </c>
      <c r="L5" s="55" t="s">
        <v>5</v>
      </c>
      <c r="M5" s="55" t="s">
        <v>7</v>
      </c>
      <c r="N5" s="54" t="s">
        <v>8</v>
      </c>
    </row>
    <row r="6" spans="1:14" ht="44.25" customHeight="1" x14ac:dyDescent="0.25">
      <c r="A6" s="50"/>
      <c r="B6" s="50"/>
      <c r="C6" s="50"/>
      <c r="D6" s="21" t="s">
        <v>6</v>
      </c>
      <c r="E6" s="21" t="s">
        <v>5</v>
      </c>
      <c r="F6" s="21" t="s">
        <v>6</v>
      </c>
      <c r="G6" s="21" t="s">
        <v>5</v>
      </c>
      <c r="H6" s="55"/>
      <c r="I6" s="21" t="s">
        <v>6</v>
      </c>
      <c r="J6" s="21" t="s">
        <v>5</v>
      </c>
      <c r="K6" s="50"/>
      <c r="L6" s="55"/>
      <c r="M6" s="55"/>
      <c r="N6" s="54"/>
    </row>
    <row r="7" spans="1:14" s="8" customFormat="1" ht="18.75" x14ac:dyDescent="0.25">
      <c r="A7" s="24">
        <v>434</v>
      </c>
      <c r="B7" s="25" t="s">
        <v>73</v>
      </c>
      <c r="C7" s="24" t="s">
        <v>45</v>
      </c>
      <c r="D7" s="23">
        <v>1.0150462962962964E-2</v>
      </c>
      <c r="E7" s="29">
        <v>1</v>
      </c>
      <c r="F7" s="38">
        <f t="shared" ref="F7:F10" si="0">H7-D7</f>
        <v>1.4386574074074074E-2</v>
      </c>
      <c r="G7" s="29">
        <v>3</v>
      </c>
      <c r="H7" s="23">
        <v>2.4537037037037038E-2</v>
      </c>
      <c r="I7" s="35">
        <f t="shared" ref="I7:I10" si="1">K7-H7</f>
        <v>1.0011574074074076E-2</v>
      </c>
      <c r="J7" s="29">
        <v>1</v>
      </c>
      <c r="K7" s="23">
        <v>3.4548611111111113E-2</v>
      </c>
      <c r="L7" s="34">
        <v>1</v>
      </c>
      <c r="M7" s="34">
        <v>1</v>
      </c>
      <c r="N7" s="33">
        <v>100</v>
      </c>
    </row>
    <row r="8" spans="1:14" s="8" customFormat="1" ht="18.75" x14ac:dyDescent="0.3">
      <c r="A8" s="24">
        <v>440</v>
      </c>
      <c r="B8" s="41" t="s">
        <v>74</v>
      </c>
      <c r="C8" s="24" t="s">
        <v>53</v>
      </c>
      <c r="D8" s="23">
        <v>1.3020833333333334E-2</v>
      </c>
      <c r="E8" s="29">
        <v>4</v>
      </c>
      <c r="F8" s="38">
        <f t="shared" si="0"/>
        <v>1.4143518518518519E-2</v>
      </c>
      <c r="G8" s="29">
        <v>2</v>
      </c>
      <c r="H8" s="23">
        <v>2.7164351851851853E-2</v>
      </c>
      <c r="I8" s="35">
        <f t="shared" si="1"/>
        <v>1.1979166666666662E-2</v>
      </c>
      <c r="J8" s="29">
        <v>2</v>
      </c>
      <c r="K8" s="23">
        <v>3.9143518518518515E-2</v>
      </c>
      <c r="L8" s="34">
        <v>2</v>
      </c>
      <c r="M8" s="34">
        <v>3</v>
      </c>
      <c r="N8" s="33">
        <v>92</v>
      </c>
    </row>
    <row r="9" spans="1:14" s="8" customFormat="1" ht="18.75" x14ac:dyDescent="0.25">
      <c r="A9" s="24">
        <v>422</v>
      </c>
      <c r="B9" s="25" t="s">
        <v>75</v>
      </c>
      <c r="C9" s="24" t="s">
        <v>45</v>
      </c>
      <c r="D9" s="23">
        <v>1.2407407407407409E-2</v>
      </c>
      <c r="E9" s="29">
        <v>2</v>
      </c>
      <c r="F9" s="38">
        <f>H9-D9</f>
        <v>1.398148148148148E-2</v>
      </c>
      <c r="G9" s="29">
        <v>1</v>
      </c>
      <c r="H9" s="23">
        <v>2.6388888888888889E-2</v>
      </c>
      <c r="I9" s="35">
        <f t="shared" si="1"/>
        <v>1.3483796296296296E-2</v>
      </c>
      <c r="J9" s="29">
        <v>3</v>
      </c>
      <c r="K9" s="23">
        <v>3.9872685185185185E-2</v>
      </c>
      <c r="L9" s="34">
        <v>3</v>
      </c>
      <c r="M9" s="34">
        <v>3</v>
      </c>
      <c r="N9" s="33">
        <v>85</v>
      </c>
    </row>
    <row r="10" spans="1:14" s="8" customFormat="1" ht="18.75" x14ac:dyDescent="0.25">
      <c r="A10" s="24">
        <v>436</v>
      </c>
      <c r="B10" s="25" t="s">
        <v>76</v>
      </c>
      <c r="C10" s="24" t="s">
        <v>45</v>
      </c>
      <c r="D10" s="23">
        <v>1.2465277777777777E-2</v>
      </c>
      <c r="E10" s="29">
        <v>3</v>
      </c>
      <c r="F10" s="38">
        <f t="shared" si="0"/>
        <v>1.5659722222222224E-2</v>
      </c>
      <c r="G10" s="29">
        <v>4</v>
      </c>
      <c r="H10" s="23">
        <v>2.8125000000000001E-2</v>
      </c>
      <c r="I10" s="35">
        <f t="shared" si="1"/>
        <v>1.5567129629629629E-2</v>
      </c>
      <c r="J10" s="29">
        <v>4</v>
      </c>
      <c r="K10" s="23">
        <v>4.3692129629629629E-2</v>
      </c>
      <c r="L10" s="34">
        <v>4</v>
      </c>
      <c r="M10" s="34" t="s">
        <v>22</v>
      </c>
      <c r="N10" s="33">
        <v>79</v>
      </c>
    </row>
    <row r="11" spans="1:14" s="8" customFormat="1" ht="18.75" x14ac:dyDescent="0.25">
      <c r="A11" s="24"/>
      <c r="B11" s="25"/>
      <c r="C11" s="10"/>
      <c r="D11" s="23"/>
      <c r="E11" s="29"/>
      <c r="F11" s="38"/>
      <c r="G11" s="29"/>
      <c r="H11" s="23"/>
      <c r="I11" s="35"/>
      <c r="J11" s="29"/>
      <c r="K11" s="23"/>
      <c r="L11" s="34"/>
      <c r="M11" s="34"/>
      <c r="N11" s="33"/>
    </row>
    <row r="12" spans="1:14" s="8" customFormat="1" ht="18.75" x14ac:dyDescent="0.25">
      <c r="A12" s="24"/>
      <c r="B12" s="25"/>
      <c r="C12" s="10"/>
      <c r="D12" s="23"/>
      <c r="E12" s="29"/>
      <c r="F12" s="38"/>
      <c r="G12" s="29"/>
      <c r="H12" s="23"/>
      <c r="I12" s="35"/>
      <c r="J12" s="29"/>
      <c r="K12" s="23"/>
      <c r="L12" s="34"/>
      <c r="M12" s="34"/>
      <c r="N12" s="33"/>
    </row>
    <row r="13" spans="1:14" s="8" customFormat="1" ht="18.75" x14ac:dyDescent="0.25">
      <c r="A13" s="24"/>
      <c r="B13" s="25"/>
      <c r="C13" s="10"/>
      <c r="D13" s="23"/>
      <c r="E13" s="29"/>
      <c r="F13" s="38"/>
      <c r="G13" s="29"/>
      <c r="H13" s="23"/>
      <c r="I13" s="35"/>
      <c r="J13" s="29"/>
      <c r="K13" s="23"/>
      <c r="L13" s="34"/>
      <c r="M13" s="34"/>
      <c r="N13" s="33"/>
    </row>
    <row r="14" spans="1:14" s="8" customFormat="1" ht="18.75" x14ac:dyDescent="0.25">
      <c r="A14" s="24"/>
      <c r="B14" s="25"/>
      <c r="C14" s="24"/>
      <c r="D14" s="23"/>
      <c r="E14" s="29"/>
      <c r="F14" s="38"/>
      <c r="G14" s="29"/>
      <c r="H14" s="23"/>
      <c r="I14" s="35"/>
      <c r="J14" s="29"/>
      <c r="K14" s="23"/>
      <c r="L14" s="34"/>
      <c r="M14" s="34"/>
      <c r="N14" s="33"/>
    </row>
    <row r="17" spans="4:15" x14ac:dyDescent="0.25">
      <c r="D17" s="57" t="s">
        <v>9</v>
      </c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</row>
    <row r="18" spans="4:15" x14ac:dyDescent="0.25">
      <c r="D18" s="8"/>
      <c r="E18" s="8"/>
      <c r="F18" s="8"/>
      <c r="G18" s="8"/>
      <c r="H18" s="8"/>
      <c r="I18" s="8"/>
      <c r="J18" s="8"/>
    </row>
    <row r="19" spans="4:15" x14ac:dyDescent="0.25">
      <c r="D19" s="56"/>
      <c r="E19" s="56"/>
      <c r="F19" s="56"/>
      <c r="G19" s="56"/>
      <c r="H19" s="56"/>
      <c r="I19" s="56"/>
      <c r="J19" s="56"/>
      <c r="K19" s="56"/>
      <c r="L19" s="56"/>
      <c r="M19" s="56"/>
    </row>
    <row r="20" spans="4:15" x14ac:dyDescent="0.25">
      <c r="D20" s="8"/>
      <c r="E20" s="8"/>
      <c r="F20" s="8"/>
      <c r="G20" s="8"/>
      <c r="H20" s="8"/>
      <c r="I20" s="8"/>
      <c r="J20" s="8"/>
    </row>
    <row r="21" spans="4:15" x14ac:dyDescent="0.25">
      <c r="D21" s="52"/>
      <c r="E21" s="52"/>
      <c r="F21" s="52"/>
      <c r="G21" s="52"/>
      <c r="H21" s="52"/>
      <c r="I21" s="8"/>
      <c r="J21" s="8"/>
    </row>
  </sheetData>
  <mergeCells count="19">
    <mergeCell ref="D17:O17"/>
    <mergeCell ref="D19:M19"/>
    <mergeCell ref="D21:H21"/>
    <mergeCell ref="H5:H6"/>
    <mergeCell ref="I5:J5"/>
    <mergeCell ref="K5:K6"/>
    <mergeCell ref="L5:L6"/>
    <mergeCell ref="M5:M6"/>
    <mergeCell ref="N5:N6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activeCell="B26" sqref="B26"/>
    </sheetView>
  </sheetViews>
  <sheetFormatPr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4" ht="73.5" customHeight="1" x14ac:dyDescent="0.25">
      <c r="A1" s="28"/>
      <c r="B1" s="58" t="s">
        <v>88</v>
      </c>
      <c r="C1" s="58"/>
      <c r="D1" s="58"/>
      <c r="E1" s="58"/>
      <c r="F1" s="58"/>
      <c r="G1" s="58"/>
      <c r="H1" s="58"/>
      <c r="I1" s="58"/>
      <c r="J1" s="58"/>
      <c r="K1" s="58"/>
      <c r="L1" s="59"/>
      <c r="M1" s="59"/>
      <c r="N1" s="59"/>
    </row>
    <row r="2" spans="1:14" x14ac:dyDescent="0.25">
      <c r="A2" s="60" t="s">
        <v>77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4" x14ac:dyDescent="0.25">
      <c r="A3" s="8"/>
      <c r="B3" s="52" t="s">
        <v>16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</row>
    <row r="4" spans="1:14" x14ac:dyDescent="0.25">
      <c r="A4" s="8"/>
      <c r="B4" s="8" t="s">
        <v>29</v>
      </c>
      <c r="C4" s="48" t="s">
        <v>30</v>
      </c>
      <c r="D4" s="48"/>
      <c r="E4" s="48"/>
      <c r="F4" s="49" t="s">
        <v>38</v>
      </c>
      <c r="G4" s="49"/>
      <c r="H4" s="49"/>
      <c r="I4" s="49"/>
      <c r="J4" s="49"/>
      <c r="K4" s="49"/>
      <c r="L4" s="49"/>
      <c r="M4" s="15"/>
      <c r="N4" s="16"/>
    </row>
    <row r="5" spans="1:14" ht="37.5" customHeight="1" x14ac:dyDescent="0.25">
      <c r="A5" s="50" t="s">
        <v>0</v>
      </c>
      <c r="B5" s="50" t="s">
        <v>1</v>
      </c>
      <c r="C5" s="50" t="s">
        <v>2</v>
      </c>
      <c r="D5" s="55" t="s">
        <v>14</v>
      </c>
      <c r="E5" s="55"/>
      <c r="F5" s="55" t="s">
        <v>13</v>
      </c>
      <c r="G5" s="55"/>
      <c r="H5" s="55" t="s">
        <v>3</v>
      </c>
      <c r="I5" s="50" t="s">
        <v>26</v>
      </c>
      <c r="J5" s="50"/>
      <c r="K5" s="50" t="s">
        <v>4</v>
      </c>
      <c r="L5" s="55" t="s">
        <v>5</v>
      </c>
      <c r="M5" s="55" t="s">
        <v>7</v>
      </c>
      <c r="N5" s="54" t="s">
        <v>8</v>
      </c>
    </row>
    <row r="6" spans="1:14" ht="44.25" customHeight="1" x14ac:dyDescent="0.25">
      <c r="A6" s="50"/>
      <c r="B6" s="50"/>
      <c r="C6" s="50"/>
      <c r="D6" s="21" t="s">
        <v>6</v>
      </c>
      <c r="E6" s="21" t="s">
        <v>5</v>
      </c>
      <c r="F6" s="21" t="s">
        <v>6</v>
      </c>
      <c r="G6" s="21" t="s">
        <v>5</v>
      </c>
      <c r="H6" s="55"/>
      <c r="I6" s="21" t="s">
        <v>6</v>
      </c>
      <c r="J6" s="21" t="s">
        <v>5</v>
      </c>
      <c r="K6" s="50"/>
      <c r="L6" s="55"/>
      <c r="M6" s="55"/>
      <c r="N6" s="54"/>
    </row>
    <row r="7" spans="1:14" s="8" customFormat="1" ht="18.75" x14ac:dyDescent="0.25">
      <c r="A7" s="24">
        <v>428</v>
      </c>
      <c r="B7" s="25" t="s">
        <v>78</v>
      </c>
      <c r="C7" s="24" t="s">
        <v>79</v>
      </c>
      <c r="D7" s="23">
        <v>1.1712962962962965E-2</v>
      </c>
      <c r="E7" s="29">
        <v>2</v>
      </c>
      <c r="F7" s="38">
        <f>H7-D7</f>
        <v>1.403935185185185E-2</v>
      </c>
      <c r="G7" s="29">
        <v>1</v>
      </c>
      <c r="H7" s="23">
        <v>2.5752314814814815E-2</v>
      </c>
      <c r="I7" s="35">
        <f t="shared" ref="I7:I10" si="0">K7-H7</f>
        <v>9.6759259259259246E-3</v>
      </c>
      <c r="J7" s="29">
        <v>1</v>
      </c>
      <c r="K7" s="23">
        <v>3.5428240740740739E-2</v>
      </c>
      <c r="L7" s="34">
        <v>1</v>
      </c>
      <c r="M7" s="34">
        <v>1</v>
      </c>
      <c r="N7" s="33"/>
    </row>
    <row r="8" spans="1:14" s="8" customFormat="1" ht="18.75" x14ac:dyDescent="0.25">
      <c r="A8" s="24">
        <v>419</v>
      </c>
      <c r="B8" s="25" t="s">
        <v>80</v>
      </c>
      <c r="C8" s="24" t="s">
        <v>45</v>
      </c>
      <c r="D8" s="23">
        <v>1.1550925925925925E-2</v>
      </c>
      <c r="E8" s="29">
        <v>1</v>
      </c>
      <c r="F8" s="38">
        <f>H8-D8</f>
        <v>1.553240740740741E-2</v>
      </c>
      <c r="G8" s="29">
        <v>2</v>
      </c>
      <c r="H8" s="23">
        <v>2.7083333333333334E-2</v>
      </c>
      <c r="I8" s="35">
        <f t="shared" si="0"/>
        <v>1.3807870370370366E-2</v>
      </c>
      <c r="J8" s="29">
        <v>2</v>
      </c>
      <c r="K8" s="23">
        <v>4.08912037037037E-2</v>
      </c>
      <c r="L8" s="34">
        <v>2</v>
      </c>
      <c r="M8" s="34" t="s">
        <v>22</v>
      </c>
      <c r="N8" s="33">
        <v>100</v>
      </c>
    </row>
    <row r="9" spans="1:14" s="8" customFormat="1" ht="18.75" x14ac:dyDescent="0.25">
      <c r="A9" s="24">
        <v>409</v>
      </c>
      <c r="B9" s="25" t="s">
        <v>81</v>
      </c>
      <c r="C9" s="24" t="s">
        <v>24</v>
      </c>
      <c r="D9" s="23">
        <v>1.4583333333333332E-2</v>
      </c>
      <c r="E9" s="29">
        <v>3</v>
      </c>
      <c r="F9" s="38">
        <f t="shared" ref="F9:F10" si="1">H9-D9</f>
        <v>1.5914351851851853E-2</v>
      </c>
      <c r="G9" s="29">
        <v>3</v>
      </c>
      <c r="H9" s="23">
        <v>3.0497685185185183E-2</v>
      </c>
      <c r="I9" s="35">
        <f t="shared" si="0"/>
        <v>1.440972222222222E-2</v>
      </c>
      <c r="J9" s="29">
        <v>3</v>
      </c>
      <c r="K9" s="23">
        <v>4.4907407407407403E-2</v>
      </c>
      <c r="L9" s="34">
        <v>3</v>
      </c>
      <c r="M9" s="34" t="s">
        <v>22</v>
      </c>
      <c r="N9" s="33">
        <v>92</v>
      </c>
    </row>
    <row r="10" spans="1:14" s="8" customFormat="1" ht="18.75" x14ac:dyDescent="0.25">
      <c r="A10" s="24">
        <v>400</v>
      </c>
      <c r="B10" s="25" t="s">
        <v>82</v>
      </c>
      <c r="C10" s="24" t="s">
        <v>45</v>
      </c>
      <c r="D10" s="23">
        <v>1.4733796296296295E-2</v>
      </c>
      <c r="E10" s="29">
        <v>4</v>
      </c>
      <c r="F10" s="38">
        <f t="shared" si="1"/>
        <v>1.7905092592592597E-2</v>
      </c>
      <c r="G10" s="29">
        <v>4</v>
      </c>
      <c r="H10" s="23">
        <v>3.2638888888888891E-2</v>
      </c>
      <c r="I10" s="35">
        <f t="shared" si="0"/>
        <v>1.7500000000000002E-2</v>
      </c>
      <c r="J10" s="29">
        <v>4</v>
      </c>
      <c r="K10" s="23">
        <v>5.0138888888888893E-2</v>
      </c>
      <c r="L10" s="34">
        <v>4</v>
      </c>
      <c r="M10" s="34" t="s">
        <v>22</v>
      </c>
      <c r="N10" s="33">
        <v>85</v>
      </c>
    </row>
    <row r="11" spans="1:14" s="8" customFormat="1" ht="18.75" x14ac:dyDescent="0.25">
      <c r="A11" s="24"/>
      <c r="B11" s="25"/>
      <c r="C11" s="24"/>
      <c r="D11" s="23"/>
      <c r="E11" s="29"/>
      <c r="F11" s="38"/>
      <c r="G11" s="29"/>
      <c r="H11" s="23"/>
      <c r="I11" s="35"/>
      <c r="J11" s="29"/>
      <c r="K11" s="23"/>
      <c r="L11" s="34"/>
      <c r="M11" s="34"/>
      <c r="N11" s="33"/>
    </row>
    <row r="12" spans="1:14" s="8" customFormat="1" ht="18.75" x14ac:dyDescent="0.25">
      <c r="A12" s="24"/>
      <c r="B12" s="25"/>
      <c r="C12" s="24"/>
      <c r="D12" s="23"/>
      <c r="E12" s="30"/>
      <c r="F12" s="38"/>
      <c r="G12" s="30"/>
      <c r="H12" s="23"/>
      <c r="I12" s="35"/>
      <c r="J12" s="30"/>
      <c r="K12" s="23"/>
      <c r="L12" s="22"/>
      <c r="M12" s="22"/>
      <c r="N12" s="33"/>
    </row>
    <row r="13" spans="1:14" s="8" customFormat="1" ht="18.75" x14ac:dyDescent="0.25">
      <c r="A13" s="24"/>
      <c r="B13" s="25"/>
      <c r="C13" s="31"/>
      <c r="D13" s="23"/>
      <c r="E13" s="29"/>
      <c r="F13" s="38"/>
      <c r="G13" s="29"/>
      <c r="H13" s="23"/>
      <c r="I13" s="35"/>
      <c r="J13" s="29"/>
      <c r="K13" s="23"/>
      <c r="L13" s="34"/>
      <c r="M13" s="34"/>
      <c r="N13" s="33"/>
    </row>
    <row r="14" spans="1:14" s="8" customFormat="1" ht="18.75" x14ac:dyDescent="0.3">
      <c r="A14" s="24"/>
      <c r="B14" s="25"/>
      <c r="C14" s="26"/>
      <c r="D14" s="23"/>
      <c r="E14" s="29"/>
      <c r="F14" s="38"/>
      <c r="G14" s="29"/>
      <c r="H14" s="23"/>
      <c r="I14" s="35"/>
      <c r="J14" s="29"/>
      <c r="K14" s="23"/>
      <c r="L14" s="34"/>
      <c r="M14" s="34"/>
      <c r="N14" s="33"/>
    </row>
    <row r="15" spans="1:14" s="8" customFormat="1" ht="18.75" x14ac:dyDescent="0.3">
      <c r="A15" s="24"/>
      <c r="B15" s="25"/>
      <c r="C15" s="26"/>
      <c r="D15" s="23"/>
      <c r="E15" s="29"/>
      <c r="F15" s="38"/>
      <c r="G15" s="29"/>
      <c r="H15" s="23"/>
      <c r="I15" s="35"/>
      <c r="J15" s="29"/>
      <c r="K15" s="23"/>
      <c r="L15" s="34"/>
      <c r="M15" s="34"/>
      <c r="N15" s="33"/>
    </row>
    <row r="18" spans="4:15" x14ac:dyDescent="0.25">
      <c r="D18" s="57" t="s">
        <v>9</v>
      </c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</row>
    <row r="19" spans="4:15" x14ac:dyDescent="0.25">
      <c r="D19" s="8"/>
      <c r="E19" s="8"/>
      <c r="F19" s="8"/>
      <c r="G19" s="8"/>
      <c r="H19" s="8"/>
      <c r="I19" s="8"/>
      <c r="J19" s="8"/>
    </row>
    <row r="20" spans="4:15" x14ac:dyDescent="0.25">
      <c r="D20" s="56"/>
      <c r="E20" s="56"/>
      <c r="F20" s="56"/>
      <c r="G20" s="56"/>
      <c r="H20" s="56"/>
      <c r="I20" s="56"/>
      <c r="J20" s="56"/>
      <c r="K20" s="56"/>
      <c r="L20" s="56"/>
      <c r="M20" s="56"/>
    </row>
    <row r="21" spans="4:15" x14ac:dyDescent="0.25">
      <c r="D21" s="8"/>
      <c r="E21" s="8"/>
      <c r="F21" s="8"/>
      <c r="G21" s="8"/>
      <c r="H21" s="8"/>
      <c r="I21" s="8"/>
      <c r="J21" s="8"/>
    </row>
    <row r="22" spans="4:15" x14ac:dyDescent="0.25">
      <c r="D22" s="52"/>
      <c r="E22" s="52"/>
      <c r="F22" s="52"/>
      <c r="G22" s="52"/>
      <c r="H22" s="52"/>
      <c r="I22" s="8"/>
      <c r="J22" s="8"/>
    </row>
  </sheetData>
  <mergeCells count="19">
    <mergeCell ref="D18:O18"/>
    <mergeCell ref="D20:M20"/>
    <mergeCell ref="D22:H22"/>
    <mergeCell ref="H5:H6"/>
    <mergeCell ref="I5:J5"/>
    <mergeCell ref="K5:K6"/>
    <mergeCell ref="L5:L6"/>
    <mergeCell ref="M5:M6"/>
    <mergeCell ref="N5:N6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workbookViewId="0">
      <selection activeCell="C25" sqref="C25"/>
    </sheetView>
  </sheetViews>
  <sheetFormatPr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5" ht="73.5" customHeight="1" x14ac:dyDescent="0.25">
      <c r="A1" s="28"/>
      <c r="B1" s="58" t="s">
        <v>88</v>
      </c>
      <c r="C1" s="58"/>
      <c r="D1" s="58"/>
      <c r="E1" s="58"/>
      <c r="F1" s="58"/>
      <c r="G1" s="58"/>
      <c r="H1" s="58"/>
      <c r="I1" s="58"/>
      <c r="J1" s="58"/>
      <c r="K1" s="58"/>
      <c r="L1" s="59"/>
      <c r="M1" s="59"/>
      <c r="N1" s="59"/>
    </row>
    <row r="2" spans="1:15" x14ac:dyDescent="0.25">
      <c r="A2" s="60" t="s">
        <v>86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5" x14ac:dyDescent="0.25">
      <c r="A3" s="8"/>
      <c r="B3" s="52" t="s">
        <v>16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</row>
    <row r="4" spans="1:15" x14ac:dyDescent="0.25">
      <c r="A4" s="8"/>
      <c r="B4" s="8" t="s">
        <v>29</v>
      </c>
      <c r="C4" s="48" t="s">
        <v>30</v>
      </c>
      <c r="D4" s="48"/>
      <c r="E4" s="48"/>
      <c r="F4" s="49" t="s">
        <v>38</v>
      </c>
      <c r="G4" s="49"/>
      <c r="H4" s="49"/>
      <c r="I4" s="49"/>
      <c r="J4" s="49"/>
      <c r="K4" s="49"/>
      <c r="L4" s="49"/>
      <c r="M4" s="15"/>
      <c r="N4" s="16"/>
    </row>
    <row r="5" spans="1:15" ht="37.5" customHeight="1" x14ac:dyDescent="0.25">
      <c r="A5" s="50" t="s">
        <v>0</v>
      </c>
      <c r="B5" s="50" t="s">
        <v>1</v>
      </c>
      <c r="C5" s="50" t="s">
        <v>2</v>
      </c>
      <c r="D5" s="55" t="s">
        <v>14</v>
      </c>
      <c r="E5" s="55"/>
      <c r="F5" s="55" t="s">
        <v>13</v>
      </c>
      <c r="G5" s="55"/>
      <c r="H5" s="55" t="s">
        <v>3</v>
      </c>
      <c r="I5" s="50" t="s">
        <v>26</v>
      </c>
      <c r="J5" s="50"/>
      <c r="K5" s="50" t="s">
        <v>4</v>
      </c>
      <c r="L5" s="55" t="s">
        <v>5</v>
      </c>
      <c r="M5" s="55" t="s">
        <v>7</v>
      </c>
      <c r="N5" s="54" t="s">
        <v>8</v>
      </c>
    </row>
    <row r="6" spans="1:15" ht="44.25" customHeight="1" x14ac:dyDescent="0.25">
      <c r="A6" s="50"/>
      <c r="B6" s="50"/>
      <c r="C6" s="50"/>
      <c r="D6" s="21" t="s">
        <v>6</v>
      </c>
      <c r="E6" s="21" t="s">
        <v>5</v>
      </c>
      <c r="F6" s="21" t="s">
        <v>6</v>
      </c>
      <c r="G6" s="21" t="s">
        <v>5</v>
      </c>
      <c r="H6" s="55"/>
      <c r="I6" s="21" t="s">
        <v>6</v>
      </c>
      <c r="J6" s="21" t="s">
        <v>5</v>
      </c>
      <c r="K6" s="50"/>
      <c r="L6" s="55"/>
      <c r="M6" s="55"/>
      <c r="N6" s="54"/>
    </row>
    <row r="7" spans="1:15" s="8" customFormat="1" ht="18.75" x14ac:dyDescent="0.25">
      <c r="A7" s="24">
        <v>423</v>
      </c>
      <c r="B7" s="25" t="s">
        <v>83</v>
      </c>
      <c r="C7" s="24" t="s">
        <v>45</v>
      </c>
      <c r="D7" s="23">
        <v>1.7245370370370369E-2</v>
      </c>
      <c r="E7" s="29">
        <v>1</v>
      </c>
      <c r="F7" s="38">
        <f>H7-D7</f>
        <v>1.5567129629629632E-2</v>
      </c>
      <c r="G7" s="29">
        <v>1</v>
      </c>
      <c r="H7" s="23">
        <v>3.2812500000000001E-2</v>
      </c>
      <c r="I7" s="35">
        <f t="shared" ref="I7" si="0">K7-H7</f>
        <v>1.2789351851851857E-2</v>
      </c>
      <c r="J7" s="29">
        <v>1</v>
      </c>
      <c r="K7" s="23">
        <v>4.5601851851851859E-2</v>
      </c>
      <c r="L7" s="34">
        <v>1</v>
      </c>
      <c r="M7" s="34" t="s">
        <v>22</v>
      </c>
      <c r="N7" s="33">
        <v>100</v>
      </c>
    </row>
    <row r="8" spans="1:15" s="8" customFormat="1" ht="18.75" x14ac:dyDescent="0.25">
      <c r="A8" s="24"/>
      <c r="B8" s="25"/>
      <c r="C8" s="24"/>
      <c r="D8" s="23"/>
      <c r="E8" s="29"/>
      <c r="F8" s="38"/>
      <c r="G8" s="29"/>
      <c r="H8" s="23"/>
      <c r="I8" s="35"/>
      <c r="J8" s="29"/>
      <c r="K8" s="23"/>
      <c r="L8" s="34"/>
      <c r="M8" s="34"/>
      <c r="N8" s="33"/>
    </row>
    <row r="9" spans="1:15" s="8" customFormat="1" ht="18.75" x14ac:dyDescent="0.25">
      <c r="A9" s="24"/>
      <c r="B9" s="25"/>
      <c r="C9" s="24"/>
      <c r="D9" s="23"/>
      <c r="E9" s="29"/>
      <c r="F9" s="38"/>
      <c r="G9" s="29"/>
      <c r="H9" s="23"/>
      <c r="I9" s="35"/>
      <c r="J9" s="29"/>
      <c r="K9" s="23"/>
      <c r="L9" s="34"/>
      <c r="M9" s="34"/>
      <c r="N9" s="33"/>
    </row>
    <row r="10" spans="1:15" s="8" customFormat="1" ht="18.75" x14ac:dyDescent="0.25">
      <c r="A10" s="24"/>
      <c r="B10" s="25"/>
      <c r="C10" s="10"/>
      <c r="D10" s="23"/>
      <c r="E10" s="29"/>
      <c r="F10" s="38"/>
      <c r="G10" s="29"/>
      <c r="H10" s="23"/>
      <c r="I10" s="35"/>
      <c r="J10" s="29"/>
      <c r="K10" s="23"/>
      <c r="L10" s="34"/>
      <c r="M10" s="34"/>
      <c r="N10" s="33"/>
    </row>
    <row r="13" spans="1:15" x14ac:dyDescent="0.25">
      <c r="D13" s="57" t="s">
        <v>9</v>
      </c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</row>
    <row r="14" spans="1:15" x14ac:dyDescent="0.25">
      <c r="D14" s="8"/>
      <c r="E14" s="8"/>
      <c r="F14" s="8"/>
      <c r="G14" s="8"/>
      <c r="H14" s="8"/>
      <c r="I14" s="8"/>
      <c r="J14" s="8"/>
    </row>
    <row r="15" spans="1:15" x14ac:dyDescent="0.25">
      <c r="D15" s="56"/>
      <c r="E15" s="56"/>
      <c r="F15" s="56"/>
      <c r="G15" s="56"/>
      <c r="H15" s="56"/>
      <c r="I15" s="56"/>
      <c r="J15" s="56"/>
      <c r="K15" s="56"/>
      <c r="L15" s="56"/>
      <c r="M15" s="56"/>
    </row>
    <row r="16" spans="1:15" x14ac:dyDescent="0.25">
      <c r="D16" s="8"/>
      <c r="E16" s="8"/>
      <c r="F16" s="8"/>
      <c r="G16" s="8"/>
      <c r="H16" s="8"/>
      <c r="I16" s="8"/>
      <c r="J16" s="8"/>
    </row>
    <row r="17" spans="4:10" x14ac:dyDescent="0.25">
      <c r="D17" s="52"/>
      <c r="E17" s="52"/>
      <c r="F17" s="52"/>
      <c r="G17" s="52"/>
      <c r="H17" s="52"/>
      <c r="I17" s="8"/>
      <c r="J17" s="8"/>
    </row>
  </sheetData>
  <mergeCells count="19">
    <mergeCell ref="D13:O13"/>
    <mergeCell ref="D15:M15"/>
    <mergeCell ref="D17:H17"/>
    <mergeCell ref="H5:H6"/>
    <mergeCell ref="I5:J5"/>
    <mergeCell ref="K5:K6"/>
    <mergeCell ref="L5:L6"/>
    <mergeCell ref="M5:M6"/>
    <mergeCell ref="N5:N6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workbookViewId="0">
      <selection activeCell="F29" sqref="F29"/>
    </sheetView>
  </sheetViews>
  <sheetFormatPr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5" ht="73.5" customHeight="1" x14ac:dyDescent="0.25">
      <c r="A1" s="28"/>
      <c r="B1" s="58" t="s">
        <v>88</v>
      </c>
      <c r="C1" s="58"/>
      <c r="D1" s="58"/>
      <c r="E1" s="58"/>
      <c r="F1" s="58"/>
      <c r="G1" s="58"/>
      <c r="H1" s="58"/>
      <c r="I1" s="58"/>
      <c r="J1" s="58"/>
      <c r="K1" s="58"/>
      <c r="L1" s="59"/>
      <c r="M1" s="59"/>
      <c r="N1" s="59"/>
    </row>
    <row r="2" spans="1:15" x14ac:dyDescent="0.25">
      <c r="A2" s="60" t="s">
        <v>84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5" x14ac:dyDescent="0.25">
      <c r="A3" s="8"/>
      <c r="B3" s="52" t="s">
        <v>16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</row>
    <row r="4" spans="1:15" x14ac:dyDescent="0.25">
      <c r="A4" s="8"/>
      <c r="B4" s="8" t="s">
        <v>29</v>
      </c>
      <c r="C4" s="48" t="s">
        <v>30</v>
      </c>
      <c r="D4" s="48"/>
      <c r="E4" s="48"/>
      <c r="F4" s="49" t="s">
        <v>32</v>
      </c>
      <c r="G4" s="49"/>
      <c r="H4" s="49"/>
      <c r="I4" s="49"/>
      <c r="J4" s="49"/>
      <c r="K4" s="49"/>
      <c r="L4" s="49"/>
      <c r="M4" s="15"/>
      <c r="N4" s="16"/>
    </row>
    <row r="5" spans="1:15" ht="37.5" customHeight="1" x14ac:dyDescent="0.25">
      <c r="A5" s="50" t="s">
        <v>0</v>
      </c>
      <c r="B5" s="50" t="s">
        <v>1</v>
      </c>
      <c r="C5" s="50" t="s">
        <v>2</v>
      </c>
      <c r="D5" s="55" t="s">
        <v>14</v>
      </c>
      <c r="E5" s="55"/>
      <c r="F5" s="55" t="s">
        <v>13</v>
      </c>
      <c r="G5" s="55"/>
      <c r="H5" s="55" t="s">
        <v>3</v>
      </c>
      <c r="I5" s="50" t="s">
        <v>26</v>
      </c>
      <c r="J5" s="50"/>
      <c r="K5" s="50" t="s">
        <v>4</v>
      </c>
      <c r="L5" s="55" t="s">
        <v>5</v>
      </c>
      <c r="M5" s="55" t="s">
        <v>7</v>
      </c>
      <c r="N5" s="54" t="s">
        <v>8</v>
      </c>
    </row>
    <row r="6" spans="1:15" ht="44.25" customHeight="1" x14ac:dyDescent="0.25">
      <c r="A6" s="50"/>
      <c r="B6" s="50"/>
      <c r="C6" s="50"/>
      <c r="D6" s="21" t="s">
        <v>6</v>
      </c>
      <c r="E6" s="21" t="s">
        <v>5</v>
      </c>
      <c r="F6" s="21" t="s">
        <v>6</v>
      </c>
      <c r="G6" s="21" t="s">
        <v>5</v>
      </c>
      <c r="H6" s="55"/>
      <c r="I6" s="21" t="s">
        <v>6</v>
      </c>
      <c r="J6" s="21" t="s">
        <v>5</v>
      </c>
      <c r="K6" s="50"/>
      <c r="L6" s="55"/>
      <c r="M6" s="55"/>
      <c r="N6" s="54"/>
    </row>
    <row r="7" spans="1:15" s="8" customFormat="1" ht="18.75" x14ac:dyDescent="0.25">
      <c r="A7" s="24">
        <v>403</v>
      </c>
      <c r="B7" s="25" t="s">
        <v>85</v>
      </c>
      <c r="C7" s="24" t="s">
        <v>45</v>
      </c>
      <c r="D7" s="23">
        <v>7.1296296296296307E-3</v>
      </c>
      <c r="E7" s="29">
        <v>1</v>
      </c>
      <c r="F7" s="38">
        <f>H7-D7</f>
        <v>9.6296296296296269E-3</v>
      </c>
      <c r="G7" s="29">
        <v>1</v>
      </c>
      <c r="H7" s="23">
        <v>1.6759259259259258E-2</v>
      </c>
      <c r="I7" s="35">
        <f t="shared" ref="I7" si="0">K7-H7</f>
        <v>1.0254629629629631E-2</v>
      </c>
      <c r="J7" s="29">
        <v>1</v>
      </c>
      <c r="K7" s="23">
        <v>2.7013888888888889E-2</v>
      </c>
      <c r="L7" s="34">
        <v>1</v>
      </c>
      <c r="M7" s="34">
        <v>3</v>
      </c>
      <c r="N7" s="33">
        <v>100</v>
      </c>
    </row>
    <row r="8" spans="1:15" s="8" customFormat="1" ht="18.75" x14ac:dyDescent="0.25">
      <c r="A8" s="24"/>
      <c r="B8" s="25"/>
      <c r="C8" s="24"/>
      <c r="D8" s="23"/>
      <c r="E8" s="29"/>
      <c r="F8" s="38"/>
      <c r="G8" s="29"/>
      <c r="H8" s="23"/>
      <c r="I8" s="35"/>
      <c r="J8" s="29"/>
      <c r="K8" s="23"/>
      <c r="L8" s="34"/>
      <c r="M8" s="34"/>
      <c r="N8" s="33"/>
    </row>
    <row r="9" spans="1:15" s="8" customFormat="1" ht="18.75" x14ac:dyDescent="0.25">
      <c r="A9" s="24"/>
      <c r="B9" s="25"/>
      <c r="C9" s="24"/>
      <c r="D9" s="23"/>
      <c r="E9" s="29"/>
      <c r="F9" s="38"/>
      <c r="G9" s="29"/>
      <c r="H9" s="23"/>
      <c r="I9" s="35"/>
      <c r="J9" s="29"/>
      <c r="K9" s="23"/>
      <c r="L9" s="34"/>
      <c r="M9" s="34"/>
      <c r="N9" s="33"/>
    </row>
    <row r="10" spans="1:15" s="8" customFormat="1" ht="18.75" x14ac:dyDescent="0.25">
      <c r="A10" s="24"/>
      <c r="B10" s="25"/>
      <c r="C10" s="10"/>
      <c r="D10" s="23"/>
      <c r="E10" s="29"/>
      <c r="F10" s="38"/>
      <c r="G10" s="29"/>
      <c r="H10" s="23"/>
      <c r="I10" s="35"/>
      <c r="J10" s="29"/>
      <c r="K10" s="23"/>
      <c r="L10" s="34"/>
      <c r="M10" s="34"/>
      <c r="N10" s="33"/>
    </row>
    <row r="13" spans="1:15" x14ac:dyDescent="0.25">
      <c r="D13" s="57" t="s">
        <v>9</v>
      </c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</row>
    <row r="14" spans="1:15" x14ac:dyDescent="0.25">
      <c r="D14" s="8"/>
      <c r="E14" s="8"/>
      <c r="F14" s="8"/>
      <c r="G14" s="8"/>
      <c r="H14" s="8"/>
      <c r="I14" s="8"/>
      <c r="J14" s="8"/>
    </row>
    <row r="15" spans="1:15" x14ac:dyDescent="0.25">
      <c r="D15" s="56"/>
      <c r="E15" s="56"/>
      <c r="F15" s="56"/>
      <c r="G15" s="56"/>
      <c r="H15" s="56"/>
      <c r="I15" s="56"/>
      <c r="J15" s="56"/>
      <c r="K15" s="56"/>
      <c r="L15" s="56"/>
      <c r="M15" s="56"/>
    </row>
    <row r="16" spans="1:15" x14ac:dyDescent="0.25">
      <c r="D16" s="8"/>
      <c r="E16" s="8"/>
      <c r="F16" s="8"/>
      <c r="G16" s="8"/>
      <c r="H16" s="8"/>
      <c r="I16" s="8"/>
      <c r="J16" s="8"/>
    </row>
    <row r="17" spans="4:10" x14ac:dyDescent="0.25">
      <c r="D17" s="52"/>
      <c r="E17" s="52"/>
      <c r="F17" s="52"/>
      <c r="G17" s="52"/>
      <c r="H17" s="52"/>
      <c r="I17" s="8"/>
      <c r="J17" s="8"/>
    </row>
  </sheetData>
  <mergeCells count="19">
    <mergeCell ref="D13:O13"/>
    <mergeCell ref="D15:M15"/>
    <mergeCell ref="D17:H17"/>
    <mergeCell ref="H5:H6"/>
    <mergeCell ref="I5:J5"/>
    <mergeCell ref="K5:K6"/>
    <mergeCell ref="L5:L6"/>
    <mergeCell ref="M5:M6"/>
    <mergeCell ref="N5:N6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43" sqref="K43"/>
    </sheetView>
  </sheetViews>
  <sheetFormatPr defaultRowHeight="12.75" x14ac:dyDescent="0.2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37" sqref="N37"/>
    </sheetView>
  </sheetViews>
  <sheetFormatPr defaultRowHeight="12.75" x14ac:dyDescent="0.2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3</vt:i4>
      </vt:variant>
    </vt:vector>
  </HeadingPairs>
  <TitlesOfParts>
    <vt:vector size="20" baseType="lpstr">
      <vt:lpstr>1 группа до 7 лет</vt:lpstr>
      <vt:lpstr>2 группа 8-9 лет</vt:lpstr>
      <vt:lpstr>3 группа 10-12 лет</vt:lpstr>
      <vt:lpstr>4 группа 13-15</vt:lpstr>
      <vt:lpstr>5 группа 16-18</vt:lpstr>
      <vt:lpstr>6 группа 19-29</vt:lpstr>
      <vt:lpstr>7 группа 30+</vt:lpstr>
      <vt:lpstr>8 группа 35+</vt:lpstr>
      <vt:lpstr>9 группа 40+</vt:lpstr>
      <vt:lpstr>10 группа 45+</vt:lpstr>
      <vt:lpstr>11 группа 50+</vt:lpstr>
      <vt:lpstr>12 группа 55+</vt:lpstr>
      <vt:lpstr>13 группа 60+</vt:lpstr>
      <vt:lpstr>14 группа 65+</vt:lpstr>
      <vt:lpstr>15 группа 70+</vt:lpstr>
      <vt:lpstr>16 группа 75+</vt:lpstr>
      <vt:lpstr>Лист1</vt:lpstr>
      <vt:lpstr>'1 группа до 7 лет'!Область_печати</vt:lpstr>
      <vt:lpstr>'4 группа 13-15'!Область_печати</vt:lpstr>
      <vt:lpstr>'5 группа 16-18'!Область_печати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Дмитрий</cp:lastModifiedBy>
  <cp:lastPrinted>2017-01-02T16:42:41Z</cp:lastPrinted>
  <dcterms:created xsi:type="dcterms:W3CDTF">1996-10-08T23:32:33Z</dcterms:created>
  <dcterms:modified xsi:type="dcterms:W3CDTF">2017-01-09T08:11:44Z</dcterms:modified>
</cp:coreProperties>
</file>