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4" yWindow="249" windowWidth="16992" windowHeight="1162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AA189" i="1" l="1"/>
  <c r="AA188" i="1"/>
  <c r="AA186" i="1"/>
  <c r="AA185" i="1"/>
  <c r="AA183" i="1"/>
  <c r="AA182" i="1"/>
  <c r="AA181" i="1"/>
  <c r="AA179" i="1"/>
  <c r="AA178" i="1"/>
  <c r="AA177" i="1"/>
  <c r="AA176" i="1"/>
  <c r="AA175" i="1"/>
  <c r="AA174" i="1"/>
  <c r="AA172" i="1"/>
  <c r="AA171" i="1"/>
  <c r="AA170" i="1"/>
  <c r="AA169" i="1"/>
  <c r="AA168" i="1"/>
  <c r="AA167" i="1"/>
  <c r="AA166" i="1"/>
  <c r="AA165" i="1"/>
  <c r="AA164" i="1"/>
  <c r="AA162" i="1"/>
  <c r="AA161" i="1"/>
  <c r="AA160" i="1"/>
  <c r="AA159" i="1"/>
  <c r="AA158" i="1"/>
  <c r="AA157" i="1"/>
  <c r="AA156" i="1"/>
  <c r="AA155" i="1"/>
  <c r="AA154" i="1"/>
  <c r="AA153" i="1"/>
  <c r="AA152" i="1"/>
  <c r="AA150" i="1"/>
  <c r="AA149" i="1"/>
  <c r="AA148" i="1"/>
  <c r="AA147" i="1"/>
  <c r="AA146" i="1"/>
  <c r="AA145" i="1"/>
  <c r="AA144" i="1"/>
  <c r="AA143" i="1"/>
  <c r="AA142" i="1"/>
  <c r="AA141" i="1"/>
  <c r="AA140" i="1"/>
  <c r="AA138" i="1"/>
  <c r="AA137" i="1"/>
  <c r="AA136" i="1"/>
  <c r="AA135" i="1"/>
  <c r="AA134" i="1"/>
  <c r="AA133" i="1"/>
  <c r="AA132" i="1"/>
  <c r="AA130" i="1"/>
  <c r="AA129" i="1"/>
  <c r="AA128" i="1"/>
  <c r="AA126" i="1"/>
  <c r="AA125" i="1"/>
  <c r="AA124" i="1"/>
  <c r="AA123" i="1"/>
  <c r="AA122" i="1"/>
  <c r="AA121" i="1"/>
  <c r="AA120" i="1"/>
  <c r="AA119" i="1"/>
  <c r="AA118" i="1"/>
  <c r="AA117" i="1"/>
  <c r="AA116" i="1"/>
  <c r="AA115" i="1"/>
  <c r="AA114" i="1"/>
  <c r="AA113" i="1"/>
  <c r="AA112" i="1"/>
  <c r="AA111" i="1"/>
  <c r="AA110" i="1"/>
  <c r="AA109" i="1"/>
  <c r="AA108" i="1"/>
  <c r="AA107" i="1"/>
  <c r="AA106" i="1"/>
  <c r="AA105" i="1"/>
  <c r="AA104" i="1"/>
  <c r="AA103" i="1"/>
  <c r="AA102" i="1"/>
  <c r="AA101" i="1"/>
  <c r="AA100" i="1"/>
  <c r="AA98" i="1"/>
  <c r="AA97" i="1"/>
  <c r="AA96" i="1"/>
  <c r="AA95" i="1"/>
  <c r="AA94" i="1"/>
  <c r="AA93" i="1"/>
  <c r="AA92" i="1"/>
  <c r="AA90" i="1"/>
  <c r="AA89" i="1"/>
  <c r="AA88" i="1"/>
  <c r="AA87" i="1"/>
  <c r="AA86" i="1"/>
  <c r="AA85" i="1"/>
  <c r="AA84" i="1"/>
  <c r="AA83" i="1"/>
  <c r="AA82" i="1"/>
  <c r="AA81" i="1"/>
  <c r="AA80" i="1"/>
  <c r="AA78" i="1"/>
  <c r="AA77" i="1"/>
  <c r="AA76" i="1"/>
  <c r="AA75" i="1"/>
  <c r="AA74" i="1"/>
  <c r="AA73" i="1"/>
  <c r="AA72" i="1"/>
  <c r="AA71" i="1"/>
  <c r="AA70" i="1"/>
  <c r="AA69" i="1"/>
  <c r="AA68" i="1"/>
  <c r="AA67" i="1"/>
  <c r="AA66" i="1"/>
  <c r="AA65" i="1"/>
  <c r="AA64" i="1"/>
  <c r="AA63" i="1"/>
  <c r="AA62" i="1"/>
  <c r="AA60" i="1"/>
  <c r="AA59" i="1"/>
  <c r="AA58" i="1"/>
  <c r="AA57" i="1"/>
  <c r="AA56" i="1"/>
  <c r="AA55" i="1"/>
  <c r="AA53" i="1"/>
  <c r="AA52" i="1"/>
  <c r="AA51" i="1"/>
  <c r="AA50" i="1"/>
  <c r="AA49" i="1"/>
  <c r="AA48" i="1"/>
  <c r="AA47" i="1"/>
  <c r="AA46" i="1"/>
  <c r="AA45" i="1"/>
  <c r="AA43" i="1"/>
  <c r="AA42" i="1"/>
  <c r="AA41" i="1"/>
  <c r="AA40" i="1"/>
  <c r="AA39" i="1"/>
  <c r="AA38" i="1"/>
  <c r="AA37" i="1"/>
  <c r="AA36" i="1"/>
  <c r="AA35" i="1"/>
  <c r="AA34" i="1"/>
  <c r="AA33" i="1"/>
  <c r="AA32" i="1"/>
  <c r="AA31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3" i="1"/>
  <c r="AA12" i="1"/>
  <c r="AA11" i="1"/>
  <c r="AA10" i="1"/>
  <c r="AA8" i="1"/>
  <c r="AA9" i="1"/>
</calcChain>
</file>

<file path=xl/sharedStrings.xml><?xml version="1.0" encoding="utf-8"?>
<sst xmlns="http://schemas.openxmlformats.org/spreadsheetml/2006/main" count="382" uniqueCount="206">
  <si>
    <t>№ п/п</t>
  </si>
  <si>
    <t>Боровичи</t>
  </si>
  <si>
    <t>Фамилия Имя</t>
  </si>
  <si>
    <t>Очки</t>
  </si>
  <si>
    <t>Результат</t>
  </si>
  <si>
    <t>Место</t>
  </si>
  <si>
    <t>I - этап. Зимний тр. Крестцы-1</t>
  </si>
  <si>
    <t>II - этап. Зимний тр. Крестцы-2</t>
  </si>
  <si>
    <t>III - этап. Дуатлон. Крестцы-3</t>
  </si>
  <si>
    <t>IV - этап. Триатлон. В.Новгород</t>
  </si>
  <si>
    <t>V - этап. Триатлон. Боровичи</t>
  </si>
  <si>
    <t>VI - этап. Триатлон. М.Вишера</t>
  </si>
  <si>
    <t>VII - этап. Триатлон. Крестцы-4</t>
  </si>
  <si>
    <t>Группа до 9 лет (мальчики)</t>
  </si>
  <si>
    <t>Группа до 9 лет (девочки)</t>
  </si>
  <si>
    <t>Юшкова Женя</t>
  </si>
  <si>
    <t>Бек Анастасия</t>
  </si>
  <si>
    <t>Великий Новгород</t>
  </si>
  <si>
    <t>Ерохина Любовь</t>
  </si>
  <si>
    <t>Саченко Миша</t>
  </si>
  <si>
    <t>Герасимов Егор</t>
  </si>
  <si>
    <t>Группа 10-12 лет (девочки)</t>
  </si>
  <si>
    <t>Иванченко Алёна</t>
  </si>
  <si>
    <t>Барскова Екатерина</t>
  </si>
  <si>
    <t>Группа 10-12 лет (мальчики)</t>
  </si>
  <si>
    <r>
      <t xml:space="preserve">Иванищенко </t>
    </r>
    <r>
      <rPr>
        <sz val="12"/>
        <rFont val="Times New Roman"/>
        <family val="1"/>
        <charset val="204"/>
      </rPr>
      <t>Борис</t>
    </r>
  </si>
  <si>
    <t>Киселёв Максим</t>
  </si>
  <si>
    <t>Маяк Алексей</t>
  </si>
  <si>
    <t>Баев Кирилл</t>
  </si>
  <si>
    <t>Кожуркина Ольга</t>
  </si>
  <si>
    <t>Антонова Александра</t>
  </si>
  <si>
    <t>Захарова Виктория</t>
  </si>
  <si>
    <t>Большаков Иван</t>
  </si>
  <si>
    <t>Кузьмин Эдуард</t>
  </si>
  <si>
    <t>Крестцы</t>
  </si>
  <si>
    <t>Галяев Анатолий</t>
  </si>
  <si>
    <t>Светлов Влад</t>
  </si>
  <si>
    <t>Ефимов Александр</t>
  </si>
  <si>
    <t>Пахоруков Андрей</t>
  </si>
  <si>
    <t>Спирин Вениамин</t>
  </si>
  <si>
    <t>Семёнов Илья</t>
  </si>
  <si>
    <t>Трошков Елисей</t>
  </si>
  <si>
    <t>Группа 13-15 лет (девушки)</t>
  </si>
  <si>
    <t>Группа 13-15 лет (юноши)</t>
  </si>
  <si>
    <t>Группа 16-18 лет (юноши)</t>
  </si>
  <si>
    <t>Еремеев Андрей</t>
  </si>
  <si>
    <t>Группа 19-34 года (женщины)</t>
  </si>
  <si>
    <t>Группа 19-34 года (мужчины)</t>
  </si>
  <si>
    <t>Александров Максим</t>
  </si>
  <si>
    <t>Киселёв Артём</t>
  </si>
  <si>
    <t>Соколов Антон</t>
  </si>
  <si>
    <t>Бабкин Иван</t>
  </si>
  <si>
    <t>Панфилов Денис</t>
  </si>
  <si>
    <t>Группа 35+ лет (женщины)</t>
  </si>
  <si>
    <t>Группа 35+ лет (мужчины)</t>
  </si>
  <si>
    <t>Данилов Сергей</t>
  </si>
  <si>
    <t>Группа 40+ лет (мужчины)</t>
  </si>
  <si>
    <t>Фёдоров Николай</t>
  </si>
  <si>
    <t>Малая Вишера</t>
  </si>
  <si>
    <t>Группа 45+ лет (мужчины)</t>
  </si>
  <si>
    <t>Еремеев Сергей</t>
  </si>
  <si>
    <t>Алексеев Дмитрий</t>
  </si>
  <si>
    <t>Кузьмин Евгений</t>
  </si>
  <si>
    <t>Галяев Юрий</t>
  </si>
  <si>
    <t>Группа 50+ лет (мужчины)</t>
  </si>
  <si>
    <t>Группа 55+ лет (мужчины)</t>
  </si>
  <si>
    <t>Кожуркин Владимир</t>
  </si>
  <si>
    <t>Группа 60+ лет (мужчины)</t>
  </si>
  <si>
    <t>Емельянов Сергей</t>
  </si>
  <si>
    <t>Корягин Виктор</t>
  </si>
  <si>
    <t>Группа 75+ лет (мужчины)</t>
  </si>
  <si>
    <t>Борисов Никита</t>
  </si>
  <si>
    <t>Сергеев Сергей</t>
  </si>
  <si>
    <t>Иванов Саша</t>
  </si>
  <si>
    <t>Соколова Варвара</t>
  </si>
  <si>
    <t>Рахманина Вероника</t>
  </si>
  <si>
    <t>Спиридонова Александра</t>
  </si>
  <si>
    <t>Афанасьев Максим</t>
  </si>
  <si>
    <t>Гусилетов Илья</t>
  </si>
  <si>
    <t>Новое Рахино</t>
  </si>
  <si>
    <t>Рахманин Никита</t>
  </si>
  <si>
    <t>Никифиров Павел</t>
  </si>
  <si>
    <t>Петров Артем</t>
  </si>
  <si>
    <t>Фролова Марина</t>
  </si>
  <si>
    <t>Комаров Денис</t>
  </si>
  <si>
    <t>Харин Иван</t>
  </si>
  <si>
    <t>Денисов Виталий</t>
  </si>
  <si>
    <t>Давыдов Сергей</t>
  </si>
  <si>
    <t>Щеголев Роман</t>
  </si>
  <si>
    <t>Ильин Александр</t>
  </si>
  <si>
    <t>Филипов Алексей</t>
  </si>
  <si>
    <t>Брагин Андрей</t>
  </si>
  <si>
    <t>Куликов Илья</t>
  </si>
  <si>
    <t>Андреев Виталий</t>
  </si>
  <si>
    <t>Якушев Александр</t>
  </si>
  <si>
    <t>Федоров Дмитрий</t>
  </si>
  <si>
    <t>Мацук Вячеслав</t>
  </si>
  <si>
    <t>Сеньков Дмитрий</t>
  </si>
  <si>
    <t>Пономарёв Алексей</t>
  </si>
  <si>
    <t>Агафонов Алексей</t>
  </si>
  <si>
    <t xml:space="preserve">Алексеев Виктор </t>
  </si>
  <si>
    <t>РЕЗУЛЬТАТЫ</t>
  </si>
  <si>
    <t>МЕСТО</t>
  </si>
  <si>
    <t>СУММА 4-х лучших</t>
  </si>
  <si>
    <t>Трубичино (Нов.р-н)</t>
  </si>
  <si>
    <t xml:space="preserve">Город </t>
  </si>
  <si>
    <t>Чужаков Денис</t>
  </si>
  <si>
    <t>Грижук Вячеслав</t>
  </si>
  <si>
    <t>Игнатьев Владислав</t>
  </si>
  <si>
    <t>Солтанов Александр</t>
  </si>
  <si>
    <t>Куликова Александра</t>
  </si>
  <si>
    <t>Орлова Ольга</t>
  </si>
  <si>
    <t>Сеньков Даниил</t>
  </si>
  <si>
    <t>Зинина Алла</t>
  </si>
  <si>
    <t>Иванова Наталья</t>
  </si>
  <si>
    <t>Полетаев Дмитрий</t>
  </si>
  <si>
    <t>Иванов Кирилл</t>
  </si>
  <si>
    <t>Гарин Павел</t>
  </si>
  <si>
    <t>Росляков Максим</t>
  </si>
  <si>
    <t>Орлова Анна</t>
  </si>
  <si>
    <t>Соломенников Андрей</t>
  </si>
  <si>
    <t>Петров Владимир</t>
  </si>
  <si>
    <t>Буров Сергей</t>
  </si>
  <si>
    <t>Гарин Геннадий</t>
  </si>
  <si>
    <t>Валгонен Валерия</t>
  </si>
  <si>
    <t>Хрусталёва Инна</t>
  </si>
  <si>
    <t>Матвеев Алексей</t>
  </si>
  <si>
    <t>Власов Виктор</t>
  </si>
  <si>
    <t>Захаров Евгений</t>
  </si>
  <si>
    <t>Соболевский Юрий</t>
  </si>
  <si>
    <t>Сорокопудов Никита</t>
  </si>
  <si>
    <t>Савченко Евгений</t>
  </si>
  <si>
    <t>Весельев Юрий</t>
  </si>
  <si>
    <t>Иванова Анна</t>
  </si>
  <si>
    <t>Петрова Юлия</t>
  </si>
  <si>
    <t>Иванов Михаил</t>
  </si>
  <si>
    <t>Кудрявцев Виталий</t>
  </si>
  <si>
    <t>Белозёров Юрий</t>
  </si>
  <si>
    <t>Осипов Михаил</t>
  </si>
  <si>
    <t>Царёв Сергей</t>
  </si>
  <si>
    <t>Фёдоров Игорь</t>
  </si>
  <si>
    <t>Воев Валентин</t>
  </si>
  <si>
    <t>Липанов Александр</t>
  </si>
  <si>
    <t>Ерин Виктор</t>
  </si>
  <si>
    <t>Савченко Владимир</t>
  </si>
  <si>
    <t>Панков Константин</t>
  </si>
  <si>
    <t>Карелин Анатолий</t>
  </si>
  <si>
    <t>Васильев Вадим</t>
  </si>
  <si>
    <t>Жуков Александр</t>
  </si>
  <si>
    <t>Евдокимов Виталий</t>
  </si>
  <si>
    <t>Кудрявцев Алексей</t>
  </si>
  <si>
    <t>Скородумов Роман</t>
  </si>
  <si>
    <t>Группа 65+ лет (мужчины)</t>
  </si>
  <si>
    <t>Кукушкин Алексей</t>
  </si>
  <si>
    <t>Сольцы</t>
  </si>
  <si>
    <t>Дмитриев Михаил</t>
  </si>
  <si>
    <t>Михайлов Владимир</t>
  </si>
  <si>
    <t>Дмитриев Иван</t>
  </si>
  <si>
    <t>Баранов Григорий</t>
  </si>
  <si>
    <t>Михайлов Даниил</t>
  </si>
  <si>
    <t>Костюхина Виктория</t>
  </si>
  <si>
    <t>Галяева Дарья</t>
  </si>
  <si>
    <t>Михайлова Дарья</t>
  </si>
  <si>
    <t>Михайлова Лада</t>
  </si>
  <si>
    <t>Шрек Ирина</t>
  </si>
  <si>
    <t>Чуманов Денис</t>
  </si>
  <si>
    <t>Ульянова Софья</t>
  </si>
  <si>
    <t>Лобос Игорь</t>
  </si>
  <si>
    <t>Киселёв Стас</t>
  </si>
  <si>
    <t>Румянцева Алла</t>
  </si>
  <si>
    <t>Филиппов Роман</t>
  </si>
  <si>
    <t>Старая Русса</t>
  </si>
  <si>
    <t>Спасская Полисть</t>
  </si>
  <si>
    <t>Таурек Илья</t>
  </si>
  <si>
    <t>Шаляпин Валерий</t>
  </si>
  <si>
    <t xml:space="preserve">Ломаев Алексей </t>
  </si>
  <si>
    <t>Филиппов Олег</t>
  </si>
  <si>
    <t>Белозерцев Владимир</t>
  </si>
  <si>
    <t>Лопатин Сергей</t>
  </si>
  <si>
    <t>Вихров Владимир</t>
  </si>
  <si>
    <t>Матвеева Влада</t>
  </si>
  <si>
    <t>Скородумова Злата</t>
  </si>
  <si>
    <t>Мельникова Анна</t>
  </si>
  <si>
    <t>Никитин Олег</t>
  </si>
  <si>
    <t>Иванов Николай</t>
  </si>
  <si>
    <t>Солтанов Яша</t>
  </si>
  <si>
    <t>Скородумов Кирилл</t>
  </si>
  <si>
    <t>Черкесов Илья</t>
  </si>
  <si>
    <t>Горкунов Сергей</t>
  </si>
  <si>
    <t>Валгонен Даниил</t>
  </si>
  <si>
    <t>Дмитриев  Андрей</t>
  </si>
  <si>
    <t>Белозёрова Екатерина</t>
  </si>
  <si>
    <t>Малов Никита</t>
  </si>
  <si>
    <t>Селинов Илья</t>
  </si>
  <si>
    <t>Подольский Андрей</t>
  </si>
  <si>
    <t>Антипов Дмитрий</t>
  </si>
  <si>
    <t>Чикалова Анастасия</t>
  </si>
  <si>
    <t>Пятлина Мария</t>
  </si>
  <si>
    <t>Быстров Максим</t>
  </si>
  <si>
    <t>Кулаковский Владислав</t>
  </si>
  <si>
    <t>Пятлин  Сергей</t>
  </si>
  <si>
    <t>Филиппов Константин</t>
  </si>
  <si>
    <t>Полевой Василий</t>
  </si>
  <si>
    <t>Кармановский Андрей</t>
  </si>
  <si>
    <t>Андреев Иван</t>
  </si>
  <si>
    <t>Таблица рейтинговых очков КУБКА СПОРТИВНОЙ ФЕДЕРАЦИИ ТРИАТЛОНА НОВГОРОДСКОЙ ОБЛАСТИ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</si>
</sst>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.0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3">
    <xf numFmtId="0" fontId="0" fillId="0" borderId="0" xfId="0"/>
    <xf numFmtId="0" fontId="2" fillId="0" borderId="1" xfId="1" applyFont="1" applyBorder="1" applyAlignment="1">
      <alignment horizontal="left" vertical="center" shrinkToFit="1"/>
    </xf>
    <xf numFmtId="0" fontId="3" fillId="0" borderId="1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1" xfId="1" applyFont="1" applyFill="1" applyBorder="1"/>
    <xf numFmtId="0" fontId="2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left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2" applyFont="1" applyFill="1" applyBorder="1" applyAlignment="1">
      <alignment horizontal="left" vertical="center" shrinkToFit="1"/>
    </xf>
    <xf numFmtId="0" fontId="2" fillId="0" borderId="1" xfId="2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 vertical="center" shrinkToFit="1"/>
    </xf>
    <xf numFmtId="0" fontId="2" fillId="0" borderId="1" xfId="2" applyFont="1" applyBorder="1" applyAlignment="1">
      <alignment horizontal="left" vertical="center" shrinkToFit="1"/>
    </xf>
    <xf numFmtId="0" fontId="3" fillId="0" borderId="1" xfId="2" applyFont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9" fillId="0" borderId="0" xfId="0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0" xfId="0" applyFont="1" applyBorder="1"/>
    <xf numFmtId="0" fontId="11" fillId="0" borderId="0" xfId="0" applyFont="1"/>
    <xf numFmtId="0" fontId="11" fillId="0" borderId="0" xfId="0" applyFont="1" applyBorder="1"/>
    <xf numFmtId="0" fontId="9" fillId="0" borderId="13" xfId="0" applyFont="1" applyBorder="1"/>
    <xf numFmtId="0" fontId="9" fillId="0" borderId="1" xfId="0" applyFont="1" applyBorder="1"/>
    <xf numFmtId="0" fontId="9" fillId="0" borderId="15" xfId="0" applyFont="1" applyBorder="1"/>
    <xf numFmtId="0" fontId="2" fillId="0" borderId="16" xfId="1" applyFont="1" applyFill="1" applyBorder="1" applyAlignment="1">
      <alignment horizontal="left" vertical="center" shrinkToFit="1"/>
    </xf>
    <xf numFmtId="0" fontId="2" fillId="0" borderId="16" xfId="1" applyFont="1" applyFill="1" applyBorder="1" applyAlignment="1">
      <alignment horizontal="center"/>
    </xf>
    <xf numFmtId="0" fontId="3" fillId="0" borderId="16" xfId="1" applyFont="1" applyFill="1" applyBorder="1" applyAlignment="1">
      <alignment horizontal="center" vertical="center" shrinkToFit="1"/>
    </xf>
    <xf numFmtId="0" fontId="6" fillId="0" borderId="16" xfId="0" applyFont="1" applyBorder="1" applyAlignment="1">
      <alignment horizontal="center"/>
    </xf>
    <xf numFmtId="0" fontId="9" fillId="0" borderId="16" xfId="0" applyFont="1" applyBorder="1"/>
    <xf numFmtId="0" fontId="11" fillId="2" borderId="12" xfId="0" applyFont="1" applyFill="1" applyBorder="1"/>
    <xf numFmtId="0" fontId="11" fillId="2" borderId="14" xfId="0" applyFont="1" applyFill="1" applyBorder="1"/>
    <xf numFmtId="0" fontId="11" fillId="3" borderId="14" xfId="0" applyFont="1" applyFill="1" applyBorder="1"/>
    <xf numFmtId="0" fontId="9" fillId="0" borderId="0" xfId="0" applyFont="1" applyAlignment="1">
      <alignment horizontal="center"/>
    </xf>
    <xf numFmtId="0" fontId="3" fillId="0" borderId="16" xfId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0" fontId="2" fillId="5" borderId="1" xfId="2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9" fillId="0" borderId="13" xfId="0" applyFont="1" applyFill="1" applyBorder="1"/>
    <xf numFmtId="0" fontId="9" fillId="0" borderId="0" xfId="0" applyFont="1" applyFill="1"/>
    <xf numFmtId="0" fontId="6" fillId="0" borderId="1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4" fillId="0" borderId="1" xfId="1" applyFont="1" applyFill="1" applyBorder="1" applyAlignment="1">
      <alignment horizontal="left" vertical="center" shrinkToFit="1"/>
    </xf>
    <xf numFmtId="0" fontId="4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shrinkToFit="1"/>
    </xf>
    <xf numFmtId="0" fontId="4" fillId="0" borderId="1" xfId="2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/>
    </xf>
    <xf numFmtId="0" fontId="11" fillId="2" borderId="0" xfId="0" applyFont="1" applyFill="1" applyBorder="1"/>
    <xf numFmtId="0" fontId="11" fillId="2" borderId="0" xfId="0" applyFont="1" applyFill="1" applyBorder="1" applyAlignment="1">
      <alignment horizontal="center"/>
    </xf>
    <xf numFmtId="0" fontId="11" fillId="3" borderId="0" xfId="0" applyFont="1" applyFill="1" applyBorder="1"/>
    <xf numFmtId="0" fontId="7" fillId="3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9" fillId="0" borderId="14" xfId="0" applyFont="1" applyBorder="1"/>
    <xf numFmtId="0" fontId="9" fillId="0" borderId="5" xfId="0" applyFont="1" applyBorder="1"/>
    <xf numFmtId="0" fontId="2" fillId="0" borderId="6" xfId="2" applyFont="1" applyFill="1" applyBorder="1" applyAlignment="1">
      <alignment horizontal="left" vertical="center" shrinkToFit="1"/>
    </xf>
    <xf numFmtId="0" fontId="2" fillId="0" borderId="6" xfId="2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6" xfId="2" applyFont="1" applyFill="1" applyBorder="1" applyAlignment="1">
      <alignment horizontal="center" vertical="center" shrinkToFit="1"/>
    </xf>
    <xf numFmtId="0" fontId="3" fillId="0" borderId="6" xfId="2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shrinkToFit="1"/>
    </xf>
    <xf numFmtId="0" fontId="6" fillId="6" borderId="7" xfId="0" applyFont="1" applyFill="1" applyBorder="1" applyAlignment="1">
      <alignment horizontal="center"/>
    </xf>
    <xf numFmtId="0" fontId="2" fillId="0" borderId="16" xfId="1" applyFont="1" applyFill="1" applyBorder="1" applyAlignment="1">
      <alignment horizontal="center" vertical="center" shrinkToFit="1"/>
    </xf>
    <xf numFmtId="0" fontId="6" fillId="6" borderId="17" xfId="0" applyFont="1" applyFill="1" applyBorder="1" applyAlignment="1">
      <alignment horizontal="center"/>
    </xf>
    <xf numFmtId="0" fontId="2" fillId="0" borderId="16" xfId="1" applyFont="1" applyFill="1" applyBorder="1"/>
    <xf numFmtId="0" fontId="2" fillId="0" borderId="16" xfId="0" applyFont="1" applyFill="1" applyBorder="1"/>
    <xf numFmtId="0" fontId="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13" fillId="0" borderId="1" xfId="0" applyFont="1" applyFill="1" applyBorder="1"/>
    <xf numFmtId="164" fontId="13" fillId="0" borderId="16" xfId="0" applyNumberFormat="1" applyFont="1" applyBorder="1" applyAlignment="1">
      <alignment horizontal="center"/>
    </xf>
    <xf numFmtId="0" fontId="13" fillId="0" borderId="16" xfId="0" applyFont="1" applyBorder="1"/>
    <xf numFmtId="0" fontId="13" fillId="0" borderId="16" xfId="0" applyFont="1" applyFill="1" applyBorder="1"/>
    <xf numFmtId="164" fontId="13" fillId="0" borderId="1" xfId="0" applyNumberFormat="1" applyFont="1" applyFill="1" applyBorder="1" applyAlignment="1">
      <alignment horizontal="center"/>
    </xf>
    <xf numFmtId="0" fontId="7" fillId="3" borderId="0" xfId="0" applyFont="1" applyFill="1" applyBorder="1"/>
    <xf numFmtId="0" fontId="7" fillId="2" borderId="0" xfId="0" applyFont="1" applyFill="1" applyBorder="1"/>
    <xf numFmtId="0" fontId="6" fillId="0" borderId="1" xfId="0" applyFont="1" applyBorder="1"/>
    <xf numFmtId="0" fontId="6" fillId="0" borderId="1" xfId="0" applyFont="1" applyFill="1" applyBorder="1"/>
    <xf numFmtId="0" fontId="14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21" fontId="13" fillId="0" borderId="1" xfId="0" applyNumberFormat="1" applyFont="1" applyBorder="1" applyAlignment="1">
      <alignment horizontal="center"/>
    </xf>
    <xf numFmtId="0" fontId="13" fillId="0" borderId="0" xfId="0" applyFont="1" applyBorder="1"/>
    <xf numFmtId="164" fontId="13" fillId="0" borderId="6" xfId="0" applyNumberFormat="1" applyFont="1" applyBorder="1" applyAlignment="1">
      <alignment horizontal="center"/>
    </xf>
    <xf numFmtId="0" fontId="13" fillId="0" borderId="6" xfId="0" applyFont="1" applyBorder="1"/>
    <xf numFmtId="0" fontId="12" fillId="0" borderId="2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colors>
    <mruColors>
      <color rgb="FFFF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189"/>
  <sheetViews>
    <sheetView tabSelected="1" zoomScale="50" zoomScaleNormal="50" workbookViewId="0"/>
  </sheetViews>
  <sheetFormatPr defaultColWidth="9.109375" defaultRowHeight="15.05" x14ac:dyDescent="0.25"/>
  <cols>
    <col min="1" max="1" width="4.44140625" style="19" customWidth="1"/>
    <col min="2" max="2" width="26.5546875" style="19" customWidth="1"/>
    <col min="3" max="3" width="21.6640625" style="19" customWidth="1"/>
    <col min="4" max="4" width="10.5546875" style="19" customWidth="1"/>
    <col min="5" max="5" width="6.6640625" style="19" customWidth="1"/>
    <col min="6" max="6" width="5.44140625" style="19" customWidth="1"/>
    <col min="7" max="7" width="10.33203125" style="19" customWidth="1"/>
    <col min="8" max="8" width="6.44140625" style="19" customWidth="1"/>
    <col min="9" max="9" width="5.44140625" style="19" customWidth="1"/>
    <col min="10" max="10" width="10.88671875" style="19" customWidth="1"/>
    <col min="11" max="11" width="6.88671875" style="19" customWidth="1"/>
    <col min="12" max="12" width="5.5546875" style="19" customWidth="1"/>
    <col min="13" max="13" width="10.6640625" style="19" customWidth="1"/>
    <col min="14" max="14" width="6.5546875" style="54" customWidth="1"/>
    <col min="15" max="15" width="5.33203125" style="54" customWidth="1"/>
    <col min="16" max="16" width="11.44140625" style="19" customWidth="1"/>
    <col min="17" max="17" width="6.6640625" style="19" customWidth="1"/>
    <col min="18" max="18" width="5.5546875" style="19" customWidth="1"/>
    <col min="19" max="19" width="11.44140625" style="19" customWidth="1"/>
    <col min="20" max="20" width="7.33203125" style="19" customWidth="1"/>
    <col min="21" max="21" width="5.6640625" style="19" customWidth="1"/>
    <col min="22" max="22" width="11.6640625" style="19" customWidth="1"/>
    <col min="23" max="23" width="6.33203125" style="19" customWidth="1"/>
    <col min="24" max="24" width="5.5546875" style="19" customWidth="1"/>
    <col min="25" max="25" width="18.88671875" style="39" customWidth="1"/>
    <col min="26" max="26" width="9.109375" style="63" customWidth="1"/>
    <col min="27" max="27" width="11.5546875" style="19" hidden="1" customWidth="1"/>
    <col min="28" max="16384" width="9.109375" style="19"/>
  </cols>
  <sheetData>
    <row r="2" spans="1:27" ht="22.95" x14ac:dyDescent="0.25">
      <c r="B2" s="18" t="s">
        <v>205</v>
      </c>
    </row>
    <row r="4" spans="1:27" ht="16.55" thickBot="1" x14ac:dyDescent="0.3"/>
    <row r="5" spans="1:27" s="21" customFormat="1" ht="31.75" customHeight="1" x14ac:dyDescent="0.3">
      <c r="A5" s="119" t="s">
        <v>0</v>
      </c>
      <c r="B5" s="121" t="s">
        <v>2</v>
      </c>
      <c r="C5" s="121" t="s">
        <v>105</v>
      </c>
      <c r="D5" s="116" t="s">
        <v>6</v>
      </c>
      <c r="E5" s="117"/>
      <c r="F5" s="118"/>
      <c r="G5" s="116" t="s">
        <v>7</v>
      </c>
      <c r="H5" s="117"/>
      <c r="I5" s="118"/>
      <c r="J5" s="116" t="s">
        <v>8</v>
      </c>
      <c r="K5" s="117"/>
      <c r="L5" s="118"/>
      <c r="M5" s="116" t="s">
        <v>9</v>
      </c>
      <c r="N5" s="117"/>
      <c r="O5" s="118"/>
      <c r="P5" s="116" t="s">
        <v>10</v>
      </c>
      <c r="Q5" s="117"/>
      <c r="R5" s="118"/>
      <c r="S5" s="116" t="s">
        <v>11</v>
      </c>
      <c r="T5" s="117"/>
      <c r="U5" s="118"/>
      <c r="V5" s="116" t="s">
        <v>12</v>
      </c>
      <c r="W5" s="117"/>
      <c r="X5" s="118"/>
      <c r="Y5" s="114" t="s">
        <v>101</v>
      </c>
      <c r="Z5" s="115"/>
      <c r="AA5" s="20"/>
    </row>
    <row r="6" spans="1:27" ht="15.75" thickBot="1" x14ac:dyDescent="0.3">
      <c r="A6" s="120"/>
      <c r="B6" s="122"/>
      <c r="C6" s="122"/>
      <c r="D6" s="22" t="s">
        <v>4</v>
      </c>
      <c r="E6" s="23" t="s">
        <v>5</v>
      </c>
      <c r="F6" s="24" t="s">
        <v>3</v>
      </c>
      <c r="G6" s="22" t="s">
        <v>4</v>
      </c>
      <c r="H6" s="23" t="s">
        <v>5</v>
      </c>
      <c r="I6" s="24" t="s">
        <v>3</v>
      </c>
      <c r="J6" s="22" t="s">
        <v>4</v>
      </c>
      <c r="K6" s="23" t="s">
        <v>5</v>
      </c>
      <c r="L6" s="24" t="s">
        <v>3</v>
      </c>
      <c r="M6" s="22" t="s">
        <v>4</v>
      </c>
      <c r="N6" s="23" t="s">
        <v>5</v>
      </c>
      <c r="O6" s="24" t="s">
        <v>3</v>
      </c>
      <c r="P6" s="22" t="s">
        <v>4</v>
      </c>
      <c r="Q6" s="23" t="s">
        <v>5</v>
      </c>
      <c r="R6" s="24" t="s">
        <v>3</v>
      </c>
      <c r="S6" s="22" t="s">
        <v>4</v>
      </c>
      <c r="T6" s="23" t="s">
        <v>5</v>
      </c>
      <c r="U6" s="24" t="s">
        <v>3</v>
      </c>
      <c r="V6" s="22" t="s">
        <v>4</v>
      </c>
      <c r="W6" s="23" t="s">
        <v>5</v>
      </c>
      <c r="X6" s="24" t="s">
        <v>3</v>
      </c>
      <c r="Y6" s="22" t="s">
        <v>103</v>
      </c>
      <c r="Z6" s="64" t="s">
        <v>102</v>
      </c>
      <c r="AA6" s="25"/>
    </row>
    <row r="7" spans="1:27" s="26" customFormat="1" ht="17.7" x14ac:dyDescent="0.3">
      <c r="A7" s="36" t="s">
        <v>14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6"/>
      <c r="O7" s="76"/>
      <c r="P7" s="75"/>
      <c r="Q7" s="75"/>
      <c r="R7" s="75"/>
      <c r="S7" s="75"/>
      <c r="T7" s="75"/>
      <c r="U7" s="75"/>
      <c r="V7" s="75"/>
      <c r="W7" s="75"/>
      <c r="X7" s="75"/>
      <c r="Y7" s="76"/>
      <c r="Z7" s="65"/>
      <c r="AA7" s="27"/>
    </row>
    <row r="8" spans="1:27" x14ac:dyDescent="0.25">
      <c r="A8" s="28">
        <v>1</v>
      </c>
      <c r="B8" s="41" t="s">
        <v>110</v>
      </c>
      <c r="C8" s="6" t="s">
        <v>17</v>
      </c>
      <c r="D8" s="95"/>
      <c r="E8" s="10"/>
      <c r="F8" s="4"/>
      <c r="G8" s="95"/>
      <c r="H8" s="17"/>
      <c r="I8" s="17"/>
      <c r="J8" s="95">
        <v>1.4317129629629631E-2</v>
      </c>
      <c r="K8" s="10">
        <v>1</v>
      </c>
      <c r="L8" s="17">
        <v>100</v>
      </c>
      <c r="M8" s="56"/>
      <c r="N8" s="17"/>
      <c r="O8" s="17"/>
      <c r="P8" s="56"/>
      <c r="Q8" s="56"/>
      <c r="R8" s="56"/>
      <c r="S8" s="95">
        <v>2.0173611111111111E-2</v>
      </c>
      <c r="T8" s="93">
        <v>1</v>
      </c>
      <c r="U8" s="96">
        <v>100</v>
      </c>
      <c r="V8" s="95">
        <v>3.3217592592592591E-3</v>
      </c>
      <c r="W8" s="93">
        <v>1</v>
      </c>
      <c r="X8" s="96">
        <v>100</v>
      </c>
      <c r="Y8" s="17">
        <v>300</v>
      </c>
      <c r="Z8" s="74">
        <v>1</v>
      </c>
      <c r="AA8" s="25">
        <f>IF(COUNT(F8,I8,L8,O8,R8,U8,X8)&gt;3,SUM(LARGE((F8,I8,L8,O8,R8,U8,X8),{1,2,3,4})),SUM(F8,I8,L8,O8,R8,U8,X8))</f>
        <v>300</v>
      </c>
    </row>
    <row r="9" spans="1:27" x14ac:dyDescent="0.25">
      <c r="A9" s="28">
        <v>2</v>
      </c>
      <c r="B9" s="42" t="s">
        <v>111</v>
      </c>
      <c r="C9" s="6" t="s">
        <v>17</v>
      </c>
      <c r="D9" s="95"/>
      <c r="E9" s="10"/>
      <c r="F9" s="4"/>
      <c r="G9" s="95"/>
      <c r="H9" s="17"/>
      <c r="I9" s="17"/>
      <c r="J9" s="95">
        <v>1.7800925925925925E-2</v>
      </c>
      <c r="K9" s="10">
        <v>2</v>
      </c>
      <c r="L9" s="17">
        <v>92</v>
      </c>
      <c r="M9" s="56"/>
      <c r="N9" s="17"/>
      <c r="O9" s="17"/>
      <c r="P9" s="56"/>
      <c r="Q9" s="56"/>
      <c r="R9" s="56"/>
      <c r="S9" s="56"/>
      <c r="T9" s="56"/>
      <c r="U9" s="97"/>
      <c r="V9" s="95">
        <v>4.0740740740740746E-3</v>
      </c>
      <c r="W9" s="93">
        <v>3</v>
      </c>
      <c r="X9" s="96">
        <v>85</v>
      </c>
      <c r="Y9" s="17">
        <v>177</v>
      </c>
      <c r="Z9" s="74">
        <v>2</v>
      </c>
      <c r="AA9" s="25">
        <f>IF(COUNT(F9,I9,L9,O9,R9,U9,X9)&gt;3,SUM(LARGE((F9,I9,L9,O9,R9,U9,X9),{1,2,3,4})),SUM(F9,I9,L9,O9,R9,U9,X9))</f>
        <v>177</v>
      </c>
    </row>
    <row r="10" spans="1:27" x14ac:dyDescent="0.25">
      <c r="A10" s="30">
        <v>3</v>
      </c>
      <c r="B10" s="31" t="s">
        <v>16</v>
      </c>
      <c r="C10" s="32" t="s">
        <v>17</v>
      </c>
      <c r="D10" s="98">
        <v>1.064814814814815E-2</v>
      </c>
      <c r="E10" s="33">
        <v>1</v>
      </c>
      <c r="F10" s="40">
        <v>100</v>
      </c>
      <c r="G10" s="98"/>
      <c r="H10" s="34"/>
      <c r="I10" s="34"/>
      <c r="J10" s="99"/>
      <c r="K10" s="99"/>
      <c r="L10" s="99"/>
      <c r="M10" s="99"/>
      <c r="N10" s="34"/>
      <c r="O10" s="34"/>
      <c r="P10" s="99"/>
      <c r="Q10" s="99"/>
      <c r="R10" s="99"/>
      <c r="S10" s="99"/>
      <c r="T10" s="99"/>
      <c r="U10" s="100"/>
      <c r="V10" s="99"/>
      <c r="W10" s="99"/>
      <c r="X10" s="99"/>
      <c r="Y10" s="40">
        <v>100</v>
      </c>
      <c r="Z10" s="90">
        <v>3</v>
      </c>
      <c r="AA10" s="25">
        <f>IF(COUNT(F10,I10,L10,O10,R10,U10,X10)&gt;3,SUM(LARGE((F10,I10,L10,O10,R10,U10,X10),{1,2,3,4})),SUM(F10,I10,L10,O10,R10,U10,X10))</f>
        <v>100</v>
      </c>
    </row>
    <row r="11" spans="1:27" x14ac:dyDescent="0.25">
      <c r="A11" s="28">
        <v>4</v>
      </c>
      <c r="B11" s="9" t="s">
        <v>180</v>
      </c>
      <c r="C11" s="89" t="s">
        <v>1</v>
      </c>
      <c r="D11" s="101"/>
      <c r="E11" s="10"/>
      <c r="F11" s="7"/>
      <c r="G11" s="101"/>
      <c r="H11" s="10"/>
      <c r="I11" s="44"/>
      <c r="J11" s="56"/>
      <c r="K11" s="56"/>
      <c r="L11" s="56"/>
      <c r="M11" s="56"/>
      <c r="N11" s="17"/>
      <c r="O11" s="17"/>
      <c r="P11" s="56"/>
      <c r="Q11" s="56"/>
      <c r="R11" s="56"/>
      <c r="S11" s="56"/>
      <c r="T11" s="56"/>
      <c r="U11" s="97"/>
      <c r="V11" s="95">
        <v>3.9583333333333337E-3</v>
      </c>
      <c r="W11" s="93">
        <v>2</v>
      </c>
      <c r="X11" s="96">
        <v>92</v>
      </c>
      <c r="Y11" s="44">
        <v>92</v>
      </c>
      <c r="Z11" s="59">
        <v>4</v>
      </c>
      <c r="AA11" s="25">
        <f>IF(COUNT(F11,I11,L11,O11,R11,U11,X11)&gt;3,SUM(LARGE((F11,I11,L11,O11,R11,U11,X11),{1,2,3,4})),SUM(F11,I11,L11,O11,R11,U11,X11))</f>
        <v>92</v>
      </c>
    </row>
    <row r="12" spans="1:27" x14ac:dyDescent="0.25">
      <c r="A12" s="28">
        <v>5</v>
      </c>
      <c r="B12" s="9" t="s">
        <v>18</v>
      </c>
      <c r="C12" s="6" t="s">
        <v>17</v>
      </c>
      <c r="D12" s="95">
        <v>1.2442129629629629E-2</v>
      </c>
      <c r="E12" s="10">
        <v>2</v>
      </c>
      <c r="F12" s="7">
        <v>92</v>
      </c>
      <c r="G12" s="95"/>
      <c r="H12" s="17"/>
      <c r="I12" s="17"/>
      <c r="J12" s="56"/>
      <c r="K12" s="56"/>
      <c r="L12" s="56"/>
      <c r="M12" s="56"/>
      <c r="N12" s="17"/>
      <c r="O12" s="17"/>
      <c r="P12" s="56"/>
      <c r="Q12" s="56"/>
      <c r="R12" s="56"/>
      <c r="S12" s="56"/>
      <c r="T12" s="56"/>
      <c r="U12" s="97"/>
      <c r="V12" s="56"/>
      <c r="W12" s="56"/>
      <c r="X12" s="56"/>
      <c r="Y12" s="7">
        <v>92</v>
      </c>
      <c r="Z12" s="59">
        <v>4</v>
      </c>
      <c r="AA12" s="25">
        <f>IF(COUNT(F12,I12,L12,O12,R12,U12,X12)&gt;3,SUM(LARGE((F12,I12,L12,O12,R12,U12,X12),{1,2,3,4})),SUM(F12,I12,L12,O12,R12,U12,X12))</f>
        <v>92</v>
      </c>
    </row>
    <row r="13" spans="1:27" x14ac:dyDescent="0.25">
      <c r="A13" s="28">
        <v>6</v>
      </c>
      <c r="B13" s="41" t="s">
        <v>181</v>
      </c>
      <c r="C13" s="89" t="s">
        <v>1</v>
      </c>
      <c r="D13" s="95"/>
      <c r="E13" s="10"/>
      <c r="F13" s="4"/>
      <c r="G13" s="95"/>
      <c r="H13" s="17"/>
      <c r="I13" s="17"/>
      <c r="J13" s="95"/>
      <c r="K13" s="10"/>
      <c r="L13" s="17"/>
      <c r="M13" s="56"/>
      <c r="N13" s="17"/>
      <c r="O13" s="17"/>
      <c r="P13" s="56"/>
      <c r="Q13" s="56"/>
      <c r="R13" s="56"/>
      <c r="S13" s="95"/>
      <c r="T13" s="93"/>
      <c r="U13" s="96"/>
      <c r="V13" s="95">
        <v>4.7106481481481478E-3</v>
      </c>
      <c r="W13" s="93">
        <v>4</v>
      </c>
      <c r="X13" s="96">
        <v>79</v>
      </c>
      <c r="Y13" s="17">
        <v>79</v>
      </c>
      <c r="Z13" s="59">
        <v>6</v>
      </c>
      <c r="AA13" s="25">
        <f>IF(COUNT(F13,I13,L13,O13,R13,U13,X13)&gt;3,SUM(LARGE((F13,I13,L13,O13,R13,U13,X13),{1,2,3,4})),SUM(F13,I13,L13,O13,R13,U13,X13))</f>
        <v>79</v>
      </c>
    </row>
    <row r="14" spans="1:27" s="26" customFormat="1" ht="17.7" x14ac:dyDescent="0.3">
      <c r="A14" s="38" t="s">
        <v>13</v>
      </c>
      <c r="B14" s="77"/>
      <c r="C14" s="77"/>
      <c r="D14" s="102"/>
      <c r="E14" s="78"/>
      <c r="F14" s="78"/>
      <c r="G14" s="102"/>
      <c r="H14" s="78"/>
      <c r="I14" s="78"/>
      <c r="J14" s="102"/>
      <c r="K14" s="102"/>
      <c r="L14" s="102"/>
      <c r="M14" s="102"/>
      <c r="N14" s="78"/>
      <c r="O14" s="78"/>
      <c r="P14" s="102"/>
      <c r="Q14" s="102"/>
      <c r="R14" s="102"/>
      <c r="S14" s="102"/>
      <c r="T14" s="102"/>
      <c r="U14" s="102"/>
      <c r="V14" s="102"/>
      <c r="W14" s="102"/>
      <c r="X14" s="102"/>
      <c r="Y14" s="78"/>
      <c r="Z14" s="66"/>
      <c r="AA14" s="25"/>
    </row>
    <row r="15" spans="1:27" x14ac:dyDescent="0.25">
      <c r="A15" s="28">
        <v>1</v>
      </c>
      <c r="B15" s="9" t="s">
        <v>71</v>
      </c>
      <c r="C15" s="6" t="s">
        <v>34</v>
      </c>
      <c r="D15" s="95"/>
      <c r="E15" s="17"/>
      <c r="F15" s="17"/>
      <c r="G15" s="95">
        <v>8.8888888888888889E-3</v>
      </c>
      <c r="H15" s="10">
        <v>1</v>
      </c>
      <c r="I15" s="51">
        <v>100</v>
      </c>
      <c r="J15" s="95">
        <v>1.1493055555555555E-2</v>
      </c>
      <c r="K15" s="43">
        <v>1</v>
      </c>
      <c r="L15" s="17">
        <v>100</v>
      </c>
      <c r="M15" s="95">
        <v>1.2499999999999999E-2</v>
      </c>
      <c r="N15" s="17">
        <v>1</v>
      </c>
      <c r="O15" s="17">
        <v>100</v>
      </c>
      <c r="P15" s="101">
        <v>1.5729166666666666E-2</v>
      </c>
      <c r="Q15" s="44">
        <v>1</v>
      </c>
      <c r="R15" s="44">
        <v>100</v>
      </c>
      <c r="S15" s="56"/>
      <c r="T15" s="56"/>
      <c r="U15" s="97"/>
      <c r="V15" s="101">
        <v>2.8819444444444444E-3</v>
      </c>
      <c r="W15" s="44">
        <v>1</v>
      </c>
      <c r="X15" s="44">
        <v>100</v>
      </c>
      <c r="Y15" s="17">
        <v>400</v>
      </c>
      <c r="Z15" s="74">
        <v>1</v>
      </c>
      <c r="AA15" s="25">
        <f>IF(COUNT(F15,I15,L15,O15,R15,U15,X15)&gt;3,SUM(LARGE((F15,I15,L15,O15,R15,U15,X15),{1,2,3,4})),SUM(F15,I15,L15,O15,R15,U15,X15))</f>
        <v>400</v>
      </c>
    </row>
    <row r="16" spans="1:27" x14ac:dyDescent="0.25">
      <c r="A16" s="28">
        <v>2</v>
      </c>
      <c r="B16" s="9" t="s">
        <v>19</v>
      </c>
      <c r="C16" s="8" t="s">
        <v>1</v>
      </c>
      <c r="D16" s="95">
        <v>1.0891203703703703E-2</v>
      </c>
      <c r="E16" s="10">
        <v>1</v>
      </c>
      <c r="F16" s="4">
        <v>100</v>
      </c>
      <c r="G16" s="95">
        <v>1.0300925925925927E-2</v>
      </c>
      <c r="H16" s="10">
        <v>3</v>
      </c>
      <c r="I16" s="17">
        <v>85</v>
      </c>
      <c r="J16" s="56"/>
      <c r="K16" s="56"/>
      <c r="L16" s="56"/>
      <c r="M16" s="56"/>
      <c r="N16" s="17"/>
      <c r="O16" s="17"/>
      <c r="P16" s="95">
        <v>2.1111111111111108E-2</v>
      </c>
      <c r="Q16" s="17">
        <v>2</v>
      </c>
      <c r="R16" s="17">
        <v>92</v>
      </c>
      <c r="S16" s="95">
        <v>1.6203703703703703E-2</v>
      </c>
      <c r="T16" s="93">
        <v>1</v>
      </c>
      <c r="U16" s="96">
        <v>100</v>
      </c>
      <c r="V16" s="101">
        <v>3.6226851851851854E-3</v>
      </c>
      <c r="W16" s="44">
        <v>10</v>
      </c>
      <c r="X16" s="51">
        <v>46</v>
      </c>
      <c r="Y16" s="17">
        <v>377</v>
      </c>
      <c r="Z16" s="74">
        <v>2</v>
      </c>
      <c r="AA16" s="25">
        <f>IF(COUNT(F16,I16,L16,O16,R16,U16,X16)&gt;3,SUM(LARGE((F16,I16,L16,O16,R16,U16,X16),{1,2,3,4})),SUM(F16,I16,L16,O16,R16,U16,X16))</f>
        <v>377</v>
      </c>
    </row>
    <row r="17" spans="1:27" x14ac:dyDescent="0.25">
      <c r="A17" s="28">
        <v>3</v>
      </c>
      <c r="B17" s="56" t="s">
        <v>167</v>
      </c>
      <c r="C17" s="6" t="s">
        <v>34</v>
      </c>
      <c r="D17" s="56"/>
      <c r="E17" s="17"/>
      <c r="F17" s="17"/>
      <c r="G17" s="56"/>
      <c r="H17" s="17"/>
      <c r="I17" s="17"/>
      <c r="J17" s="56"/>
      <c r="K17" s="56"/>
      <c r="L17" s="56"/>
      <c r="M17" s="95">
        <v>1.329861111111111E-2</v>
      </c>
      <c r="N17" s="43">
        <v>2</v>
      </c>
      <c r="O17" s="44">
        <v>92</v>
      </c>
      <c r="P17" s="56"/>
      <c r="Q17" s="56"/>
      <c r="R17" s="56"/>
      <c r="S17" s="95">
        <v>1.7187499999999998E-2</v>
      </c>
      <c r="T17" s="43">
        <v>2</v>
      </c>
      <c r="U17" s="44">
        <v>92</v>
      </c>
      <c r="V17" s="95">
        <v>3.3101851851851851E-3</v>
      </c>
      <c r="W17" s="17">
        <v>4</v>
      </c>
      <c r="X17" s="17">
        <v>79</v>
      </c>
      <c r="Y17" s="17">
        <v>263</v>
      </c>
      <c r="Z17" s="74">
        <v>3</v>
      </c>
      <c r="AA17" s="25">
        <f>IF(COUNT(F17,I17,L17,O17,R17,U17,X17)&gt;3,SUM(LARGE((F17,I17,L17,O17,R17,U17,X17),{1,2,3,4})),SUM(F17,I17,L17,O17,R17,U17,X17))</f>
        <v>263</v>
      </c>
    </row>
    <row r="18" spans="1:27" x14ac:dyDescent="0.25">
      <c r="A18" s="28">
        <v>4</v>
      </c>
      <c r="B18" s="9" t="s">
        <v>112</v>
      </c>
      <c r="C18" s="6" t="s">
        <v>1</v>
      </c>
      <c r="D18" s="95"/>
      <c r="E18" s="17"/>
      <c r="F18" s="17"/>
      <c r="G18" s="95"/>
      <c r="H18" s="10"/>
      <c r="I18" s="17"/>
      <c r="J18" s="95">
        <v>1.4652777777777778E-2</v>
      </c>
      <c r="K18" s="43">
        <v>2</v>
      </c>
      <c r="L18" s="17">
        <v>92</v>
      </c>
      <c r="M18" s="56"/>
      <c r="N18" s="17"/>
      <c r="O18" s="17"/>
      <c r="P18" s="56"/>
      <c r="Q18" s="56"/>
      <c r="R18" s="56"/>
      <c r="S18" s="56"/>
      <c r="T18" s="56"/>
      <c r="U18" s="97"/>
      <c r="V18" s="95">
        <v>3.4953703703703705E-3</v>
      </c>
      <c r="W18" s="17">
        <v>8</v>
      </c>
      <c r="X18" s="17">
        <v>56</v>
      </c>
      <c r="Y18" s="17">
        <v>148</v>
      </c>
      <c r="Z18" s="59">
        <v>4</v>
      </c>
      <c r="AA18" s="25">
        <f>IF(COUNT(F18,I18,L18,O18,R18,U18,X18)&gt;3,SUM(LARGE((F18,I18,L18,O18,R18,U18,X18),{1,2,3,4})),SUM(F18,I18,L18,O18,R18,U18,X18))</f>
        <v>148</v>
      </c>
    </row>
    <row r="19" spans="1:27" x14ac:dyDescent="0.25">
      <c r="A19" s="28">
        <v>5</v>
      </c>
      <c r="B19" s="56" t="s">
        <v>168</v>
      </c>
      <c r="C19" s="6" t="s">
        <v>34</v>
      </c>
      <c r="D19" s="56"/>
      <c r="E19" s="17"/>
      <c r="F19" s="17"/>
      <c r="G19" s="56"/>
      <c r="H19" s="17"/>
      <c r="I19" s="17"/>
      <c r="J19" s="56"/>
      <c r="K19" s="56"/>
      <c r="L19" s="56"/>
      <c r="M19" s="56"/>
      <c r="N19" s="17"/>
      <c r="O19" s="17"/>
      <c r="P19" s="56"/>
      <c r="Q19" s="56"/>
      <c r="R19" s="56"/>
      <c r="S19" s="95">
        <v>2.210648148148148E-2</v>
      </c>
      <c r="T19" s="43">
        <v>3</v>
      </c>
      <c r="U19" s="44">
        <v>85</v>
      </c>
      <c r="V19" s="95">
        <v>4.155092592592593E-3</v>
      </c>
      <c r="W19" s="17">
        <v>11</v>
      </c>
      <c r="X19" s="17">
        <v>43</v>
      </c>
      <c r="Y19" s="17">
        <v>128</v>
      </c>
      <c r="Z19" s="59">
        <v>5</v>
      </c>
      <c r="AA19" s="25">
        <f>IF(COUNT(F19,I19,L19,O19,R19,U19,X19)&gt;3,SUM(LARGE((F19,I19,L19,O19,R19,U19,X19),{1,2,3,4})),SUM(F19,I19,L19,O19,R19,U19,X19))</f>
        <v>128</v>
      </c>
    </row>
    <row r="20" spans="1:27" x14ac:dyDescent="0.25">
      <c r="A20" s="28">
        <v>6</v>
      </c>
      <c r="B20" s="56" t="s">
        <v>183</v>
      </c>
      <c r="C20" s="8" t="s">
        <v>1</v>
      </c>
      <c r="D20" s="56"/>
      <c r="E20" s="17"/>
      <c r="F20" s="17"/>
      <c r="G20" s="56"/>
      <c r="H20" s="17"/>
      <c r="I20" s="17"/>
      <c r="J20" s="56"/>
      <c r="K20" s="56"/>
      <c r="L20" s="56"/>
      <c r="M20" s="95"/>
      <c r="N20" s="43"/>
      <c r="O20" s="44"/>
      <c r="P20" s="56"/>
      <c r="Q20" s="56"/>
      <c r="R20" s="56"/>
      <c r="S20" s="95"/>
      <c r="T20" s="43"/>
      <c r="U20" s="44"/>
      <c r="V20" s="95">
        <v>3.0439814814814821E-3</v>
      </c>
      <c r="W20" s="17">
        <v>2</v>
      </c>
      <c r="X20" s="17">
        <v>92</v>
      </c>
      <c r="Y20" s="17">
        <v>92</v>
      </c>
      <c r="Z20" s="59">
        <v>6</v>
      </c>
      <c r="AA20" s="25">
        <f>IF(COUNT(F20,I20,L20,O20,R20,U20,X20)&gt;3,SUM(LARGE((F20,I20,L20,O20,R20,U20,X20),{1,2,3,4})),SUM(F20,I20,L20,O20,R20,U20,X20))</f>
        <v>92</v>
      </c>
    </row>
    <row r="21" spans="1:27" x14ac:dyDescent="0.25">
      <c r="A21" s="28">
        <v>7</v>
      </c>
      <c r="B21" s="9" t="s">
        <v>20</v>
      </c>
      <c r="C21" s="6" t="s">
        <v>17</v>
      </c>
      <c r="D21" s="95">
        <v>1.1342592592592592E-2</v>
      </c>
      <c r="E21" s="10">
        <v>2</v>
      </c>
      <c r="F21" s="4">
        <v>92</v>
      </c>
      <c r="G21" s="95"/>
      <c r="H21" s="17"/>
      <c r="I21" s="17"/>
      <c r="J21" s="56"/>
      <c r="K21" s="56"/>
      <c r="L21" s="56"/>
      <c r="M21" s="56"/>
      <c r="N21" s="17"/>
      <c r="O21" s="17"/>
      <c r="P21" s="56"/>
      <c r="Q21" s="56"/>
      <c r="R21" s="56"/>
      <c r="S21" s="56"/>
      <c r="T21" s="56"/>
      <c r="U21" s="97"/>
      <c r="V21" s="56"/>
      <c r="W21" s="56"/>
      <c r="X21" s="56"/>
      <c r="Y21" s="17">
        <v>92</v>
      </c>
      <c r="Z21" s="59">
        <v>7</v>
      </c>
      <c r="AA21" s="25">
        <f>IF(COUNT(F21,I21,L21,O21,R21,U21,X21)&gt;3,SUM(LARGE((F21,I21,L21,O21,R21,U21,X21),{1,2,3,4})),SUM(F21,I21,L21,O21,R21,U21,X21))</f>
        <v>92</v>
      </c>
    </row>
    <row r="22" spans="1:27" x14ac:dyDescent="0.25">
      <c r="A22" s="28">
        <v>8</v>
      </c>
      <c r="B22" s="9" t="s">
        <v>72</v>
      </c>
      <c r="C22" s="8" t="s">
        <v>34</v>
      </c>
      <c r="D22" s="95"/>
      <c r="E22" s="17"/>
      <c r="F22" s="17"/>
      <c r="G22" s="95">
        <v>1.0185185185185184E-2</v>
      </c>
      <c r="H22" s="10">
        <v>2</v>
      </c>
      <c r="I22" s="17">
        <v>92</v>
      </c>
      <c r="J22" s="95"/>
      <c r="K22" s="56"/>
      <c r="L22" s="17"/>
      <c r="M22" s="56"/>
      <c r="N22" s="17"/>
      <c r="O22" s="17"/>
      <c r="P22" s="56"/>
      <c r="Q22" s="56"/>
      <c r="R22" s="56"/>
      <c r="S22" s="56"/>
      <c r="T22" s="56"/>
      <c r="U22" s="97"/>
      <c r="V22" s="56"/>
      <c r="W22" s="56"/>
      <c r="X22" s="56"/>
      <c r="Y22" s="17">
        <v>92</v>
      </c>
      <c r="Z22" s="59">
        <v>7</v>
      </c>
      <c r="AA22" s="25">
        <f>IF(COUNT(F22,I22,L22,O22,R22,U22,X22)&gt;3,SUM(LARGE((F22,I22,L22,O22,R22,U22,X22),{1,2,3,4})),SUM(F22,I22,L22,O22,R22,U22,X22))</f>
        <v>92</v>
      </c>
    </row>
    <row r="23" spans="1:27" x14ac:dyDescent="0.25">
      <c r="A23" s="28">
        <v>9</v>
      </c>
      <c r="B23" s="56" t="s">
        <v>184</v>
      </c>
      <c r="C23" s="6" t="s">
        <v>17</v>
      </c>
      <c r="D23" s="56"/>
      <c r="E23" s="17"/>
      <c r="F23" s="17"/>
      <c r="G23" s="56"/>
      <c r="H23" s="17"/>
      <c r="I23" s="17"/>
      <c r="J23" s="56"/>
      <c r="K23" s="56"/>
      <c r="L23" s="56"/>
      <c r="M23" s="95"/>
      <c r="N23" s="43"/>
      <c r="O23" s="44"/>
      <c r="P23" s="56"/>
      <c r="Q23" s="56"/>
      <c r="R23" s="56"/>
      <c r="S23" s="95"/>
      <c r="T23" s="43"/>
      <c r="U23" s="44"/>
      <c r="V23" s="95">
        <v>3.1481481481481482E-3</v>
      </c>
      <c r="W23" s="17">
        <v>3</v>
      </c>
      <c r="X23" s="17">
        <v>85</v>
      </c>
      <c r="Y23" s="17">
        <v>85</v>
      </c>
      <c r="Z23" s="59">
        <v>9</v>
      </c>
      <c r="AA23" s="25">
        <f>IF(COUNT(F23,I23,L23,O23,R23,U23,X23)&gt;3,SUM(LARGE((F23,I23,L23,O23,R23,U23,X23),{1,2,3,4})),SUM(F23,I23,L23,O23,R23,U23,X23))</f>
        <v>85</v>
      </c>
    </row>
    <row r="24" spans="1:27" x14ac:dyDescent="0.25">
      <c r="A24" s="28">
        <v>10</v>
      </c>
      <c r="B24" s="9" t="s">
        <v>156</v>
      </c>
      <c r="C24" s="6" t="s">
        <v>1</v>
      </c>
      <c r="D24" s="95"/>
      <c r="E24" s="17"/>
      <c r="F24" s="17"/>
      <c r="G24" s="95"/>
      <c r="H24" s="10"/>
      <c r="I24" s="17"/>
      <c r="J24" s="56"/>
      <c r="K24" s="56"/>
      <c r="L24" s="56"/>
      <c r="M24" s="56"/>
      <c r="N24" s="17"/>
      <c r="O24" s="17"/>
      <c r="P24" s="95">
        <v>2.5023148148148145E-2</v>
      </c>
      <c r="Q24" s="17">
        <v>3</v>
      </c>
      <c r="R24" s="17">
        <v>85</v>
      </c>
      <c r="S24" s="56"/>
      <c r="T24" s="56"/>
      <c r="U24" s="97"/>
      <c r="V24" s="56"/>
      <c r="W24" s="56"/>
      <c r="X24" s="56"/>
      <c r="Y24" s="17">
        <v>85</v>
      </c>
      <c r="Z24" s="59">
        <v>10</v>
      </c>
      <c r="AA24" s="25">
        <f>IF(COUNT(F24,I24,L24,O24,R24,U24,X24)&gt;3,SUM(LARGE((F24,I24,L24,O24,R24,U24,X24),{1,2,3,4})),SUM(F24,I24,L24,O24,R24,U24,X24))</f>
        <v>85</v>
      </c>
    </row>
    <row r="25" spans="1:27" x14ac:dyDescent="0.25">
      <c r="A25" s="28">
        <v>11</v>
      </c>
      <c r="B25" s="9" t="s">
        <v>73</v>
      </c>
      <c r="C25" s="6" t="s">
        <v>34</v>
      </c>
      <c r="D25" s="95"/>
      <c r="E25" s="17"/>
      <c r="F25" s="17"/>
      <c r="G25" s="95">
        <v>1.238425925925926E-2</v>
      </c>
      <c r="H25" s="10">
        <v>4</v>
      </c>
      <c r="I25" s="17">
        <v>79</v>
      </c>
      <c r="J25" s="95"/>
      <c r="K25" s="56"/>
      <c r="L25" s="17"/>
      <c r="M25" s="56"/>
      <c r="N25" s="17"/>
      <c r="O25" s="17"/>
      <c r="P25" s="56"/>
      <c r="Q25" s="56"/>
      <c r="R25" s="56"/>
      <c r="S25" s="56"/>
      <c r="T25" s="56"/>
      <c r="U25" s="97"/>
      <c r="V25" s="56"/>
      <c r="W25" s="56"/>
      <c r="X25" s="56"/>
      <c r="Y25" s="17">
        <v>79</v>
      </c>
      <c r="Z25" s="59">
        <v>11</v>
      </c>
      <c r="AA25" s="25">
        <f>IF(COUNT(F25,I25,L25,O25,R25,U25,X25)&gt;3,SUM(LARGE((F25,I25,L25,O25,R25,U25,X25),{1,2,3,4})),SUM(F25,I25,L25,O25,R25,U25,X25))</f>
        <v>79</v>
      </c>
    </row>
    <row r="26" spans="1:27" x14ac:dyDescent="0.25">
      <c r="A26" s="28">
        <v>12</v>
      </c>
      <c r="B26" s="56" t="s">
        <v>185</v>
      </c>
      <c r="C26" s="6" t="s">
        <v>17</v>
      </c>
      <c r="D26" s="56"/>
      <c r="E26" s="17"/>
      <c r="F26" s="17"/>
      <c r="G26" s="56"/>
      <c r="H26" s="17"/>
      <c r="I26" s="17"/>
      <c r="J26" s="56"/>
      <c r="K26" s="56"/>
      <c r="L26" s="56"/>
      <c r="M26" s="95"/>
      <c r="N26" s="43"/>
      <c r="O26" s="44"/>
      <c r="P26" s="56"/>
      <c r="Q26" s="56"/>
      <c r="R26" s="56"/>
      <c r="S26" s="95"/>
      <c r="T26" s="43"/>
      <c r="U26" s="44"/>
      <c r="V26" s="95">
        <v>3.425925925925926E-3</v>
      </c>
      <c r="W26" s="17">
        <v>5</v>
      </c>
      <c r="X26" s="17">
        <v>73</v>
      </c>
      <c r="Y26" s="17">
        <v>73</v>
      </c>
      <c r="Z26" s="59">
        <v>12</v>
      </c>
      <c r="AA26" s="25">
        <f>IF(COUNT(F26,I26,L26,O26,R26,U26,X26)&gt;3,SUM(LARGE((F26,I26,L26,O26,R26,U26,X26),{1,2,3,4})),SUM(F26,I26,L26,O26,R26,U26,X26))</f>
        <v>73</v>
      </c>
    </row>
    <row r="27" spans="1:27" x14ac:dyDescent="0.25">
      <c r="A27" s="28">
        <v>13</v>
      </c>
      <c r="B27" s="56" t="s">
        <v>186</v>
      </c>
      <c r="C27" s="8" t="s">
        <v>1</v>
      </c>
      <c r="D27" s="56"/>
      <c r="E27" s="17"/>
      <c r="F27" s="17"/>
      <c r="G27" s="56"/>
      <c r="H27" s="17"/>
      <c r="I27" s="17"/>
      <c r="J27" s="56"/>
      <c r="K27" s="56"/>
      <c r="L27" s="56"/>
      <c r="M27" s="95"/>
      <c r="N27" s="43"/>
      <c r="O27" s="44"/>
      <c r="P27" s="56"/>
      <c r="Q27" s="56"/>
      <c r="R27" s="56"/>
      <c r="S27" s="95"/>
      <c r="T27" s="43"/>
      <c r="U27" s="44"/>
      <c r="V27" s="95">
        <v>3.483796296296296E-3</v>
      </c>
      <c r="W27" s="17">
        <v>6</v>
      </c>
      <c r="X27" s="17">
        <v>67</v>
      </c>
      <c r="Y27" s="17">
        <v>67</v>
      </c>
      <c r="Z27" s="59">
        <v>13</v>
      </c>
      <c r="AA27" s="25">
        <f>IF(COUNT(F27,I27,L27,O27,R27,U27,X27)&gt;3,SUM(LARGE((F27,I27,L27,O27,R27,U27,X27),{1,2,3,4})),SUM(F27,I27,L27,O27,R27,U27,X27))</f>
        <v>67</v>
      </c>
    </row>
    <row r="28" spans="1:27" x14ac:dyDescent="0.25">
      <c r="A28" s="28">
        <v>14</v>
      </c>
      <c r="B28" s="56" t="s">
        <v>187</v>
      </c>
      <c r="C28" s="6" t="s">
        <v>34</v>
      </c>
      <c r="D28" s="56"/>
      <c r="E28" s="17"/>
      <c r="F28" s="17"/>
      <c r="G28" s="56"/>
      <c r="H28" s="17"/>
      <c r="I28" s="17"/>
      <c r="J28" s="56"/>
      <c r="K28" s="56"/>
      <c r="L28" s="56"/>
      <c r="M28" s="95"/>
      <c r="N28" s="43"/>
      <c r="O28" s="44"/>
      <c r="P28" s="56"/>
      <c r="Q28" s="56"/>
      <c r="R28" s="56"/>
      <c r="S28" s="95"/>
      <c r="T28" s="43"/>
      <c r="U28" s="44"/>
      <c r="V28" s="95">
        <v>3.483796296296296E-3</v>
      </c>
      <c r="W28" s="17">
        <v>6</v>
      </c>
      <c r="X28" s="17">
        <v>67</v>
      </c>
      <c r="Y28" s="17">
        <v>67</v>
      </c>
      <c r="Z28" s="59">
        <v>13</v>
      </c>
      <c r="AA28" s="25">
        <f>IF(COUNT(F28,I28,L28,O28,R28,U28,X28)&gt;3,SUM(LARGE((F28,I28,L28,O28,R28,U28,X28),{1,2,3,4})),SUM(F28,I28,L28,O28,R28,U28,X28))</f>
        <v>67</v>
      </c>
    </row>
    <row r="29" spans="1:27" x14ac:dyDescent="0.25">
      <c r="A29" s="28">
        <v>15</v>
      </c>
      <c r="B29" s="56" t="s">
        <v>188</v>
      </c>
      <c r="C29" s="6" t="s">
        <v>17</v>
      </c>
      <c r="D29" s="56"/>
      <c r="E29" s="17"/>
      <c r="F29" s="17"/>
      <c r="G29" s="56"/>
      <c r="H29" s="17"/>
      <c r="I29" s="17"/>
      <c r="J29" s="56"/>
      <c r="K29" s="56"/>
      <c r="L29" s="56"/>
      <c r="M29" s="95"/>
      <c r="N29" s="43"/>
      <c r="O29" s="44"/>
      <c r="P29" s="56"/>
      <c r="Q29" s="56"/>
      <c r="R29" s="56"/>
      <c r="S29" s="95"/>
      <c r="T29" s="43"/>
      <c r="U29" s="44"/>
      <c r="V29" s="95">
        <v>3.5648148148148154E-3</v>
      </c>
      <c r="W29" s="17">
        <v>9</v>
      </c>
      <c r="X29" s="17">
        <v>51</v>
      </c>
      <c r="Y29" s="17">
        <v>51</v>
      </c>
      <c r="Z29" s="59">
        <v>15</v>
      </c>
      <c r="AA29" s="25">
        <f>IF(COUNT(F29,I29,L29,O29,R29,U29,X29)&gt;3,SUM(LARGE((F29,I29,L29,O29,R29,U29,X29),{1,2,3,4})),SUM(F29,I29,L29,O29,R29,U29,X29))</f>
        <v>51</v>
      </c>
    </row>
    <row r="30" spans="1:27" s="26" customFormat="1" ht="17.7" x14ac:dyDescent="0.3">
      <c r="A30" s="37" t="s">
        <v>21</v>
      </c>
      <c r="B30" s="75"/>
      <c r="C30" s="75"/>
      <c r="D30" s="103"/>
      <c r="E30" s="79"/>
      <c r="F30" s="79"/>
      <c r="G30" s="103"/>
      <c r="H30" s="79"/>
      <c r="I30" s="79"/>
      <c r="J30" s="103"/>
      <c r="K30" s="103"/>
      <c r="L30" s="103"/>
      <c r="M30" s="103"/>
      <c r="N30" s="79"/>
      <c r="O30" s="79"/>
      <c r="P30" s="103"/>
      <c r="Q30" s="103"/>
      <c r="R30" s="103"/>
      <c r="S30" s="103"/>
      <c r="T30" s="103"/>
      <c r="U30" s="103"/>
      <c r="V30" s="103"/>
      <c r="W30" s="103"/>
      <c r="X30" s="103"/>
      <c r="Y30" s="79"/>
      <c r="Z30" s="65"/>
      <c r="AA30" s="25"/>
    </row>
    <row r="31" spans="1:27" x14ac:dyDescent="0.25">
      <c r="A31" s="28">
        <v>1</v>
      </c>
      <c r="B31" s="9" t="s">
        <v>124</v>
      </c>
      <c r="C31" s="6" t="s">
        <v>34</v>
      </c>
      <c r="D31" s="95"/>
      <c r="E31" s="17"/>
      <c r="F31" s="17"/>
      <c r="G31" s="95"/>
      <c r="H31" s="10"/>
      <c r="I31" s="3"/>
      <c r="J31" s="57"/>
      <c r="K31" s="57"/>
      <c r="L31" s="57"/>
      <c r="M31" s="101">
        <v>1.1331018518518518E-2</v>
      </c>
      <c r="N31" s="17">
        <v>1</v>
      </c>
      <c r="O31" s="17">
        <v>100</v>
      </c>
      <c r="P31" s="101">
        <v>1.3587962962962963E-2</v>
      </c>
      <c r="Q31" s="17">
        <v>1</v>
      </c>
      <c r="R31" s="17">
        <v>100</v>
      </c>
      <c r="S31" s="101">
        <v>1.2025462962962962E-2</v>
      </c>
      <c r="T31" s="17">
        <v>1</v>
      </c>
      <c r="U31" s="44">
        <v>100</v>
      </c>
      <c r="V31" s="101">
        <v>6.030092592592593E-3</v>
      </c>
      <c r="W31" s="17">
        <v>2</v>
      </c>
      <c r="X31" s="44">
        <v>92</v>
      </c>
      <c r="Y31" s="17">
        <v>392</v>
      </c>
      <c r="Z31" s="74">
        <v>1</v>
      </c>
      <c r="AA31" s="25">
        <f>IF(COUNT(F31,I31,L31,O31,R31,U31,X31)&gt;3,SUM(LARGE((F31,I31,L31,O31,R31,U31,X31),{1,2,3,4})),SUM(F31,I31,L31,O31,R31,U31,X31))</f>
        <v>392</v>
      </c>
    </row>
    <row r="32" spans="1:27" x14ac:dyDescent="0.25">
      <c r="A32" s="28">
        <v>2</v>
      </c>
      <c r="B32" s="9" t="s">
        <v>74</v>
      </c>
      <c r="C32" s="6" t="s">
        <v>34</v>
      </c>
      <c r="D32" s="95"/>
      <c r="E32" s="17"/>
      <c r="F32" s="17"/>
      <c r="G32" s="95">
        <v>7.083333333333333E-3</v>
      </c>
      <c r="H32" s="10">
        <v>1</v>
      </c>
      <c r="I32" s="3">
        <v>100</v>
      </c>
      <c r="J32" s="95">
        <v>1.1030092592592591E-2</v>
      </c>
      <c r="K32" s="17">
        <v>1</v>
      </c>
      <c r="L32" s="4">
        <v>100</v>
      </c>
      <c r="M32" s="56"/>
      <c r="N32" s="17"/>
      <c r="O32" s="17"/>
      <c r="P32" s="101">
        <v>1.5752314814814813E-2</v>
      </c>
      <c r="Q32" s="17">
        <v>4</v>
      </c>
      <c r="R32" s="17">
        <v>79</v>
      </c>
      <c r="S32" s="56"/>
      <c r="T32" s="56"/>
      <c r="U32" s="97"/>
      <c r="V32" s="95">
        <v>5.7870370370370376E-3</v>
      </c>
      <c r="W32" s="17">
        <v>1</v>
      </c>
      <c r="X32" s="4">
        <v>100</v>
      </c>
      <c r="Y32" s="17">
        <v>379</v>
      </c>
      <c r="Z32" s="74">
        <v>2</v>
      </c>
      <c r="AA32" s="25">
        <f>IF(COUNT(F32,I32,L32,O32,R32,U32,X32)&gt;3,SUM(LARGE((F32,I32,L32,O32,R32,U32,X32),{1,2,3,4})),SUM(F32,I32,L32,O32,R32,U32,X32))</f>
        <v>379</v>
      </c>
    </row>
    <row r="33" spans="1:27" x14ac:dyDescent="0.25">
      <c r="A33" s="28">
        <v>3</v>
      </c>
      <c r="B33" s="9" t="s">
        <v>15</v>
      </c>
      <c r="C33" s="8" t="s">
        <v>1</v>
      </c>
      <c r="D33" s="97"/>
      <c r="E33" s="44"/>
      <c r="F33" s="44"/>
      <c r="G33" s="97"/>
      <c r="H33" s="44"/>
      <c r="I33" s="44"/>
      <c r="J33" s="101">
        <v>1.2407407407407409E-2</v>
      </c>
      <c r="K33" s="96">
        <v>2</v>
      </c>
      <c r="L33" s="44">
        <v>92</v>
      </c>
      <c r="M33" s="56"/>
      <c r="N33" s="17"/>
      <c r="O33" s="17"/>
      <c r="P33" s="101">
        <v>1.4560185185185183E-2</v>
      </c>
      <c r="Q33" s="17">
        <v>2</v>
      </c>
      <c r="R33" s="17">
        <v>92</v>
      </c>
      <c r="S33" s="101">
        <v>1.2650462962962962E-2</v>
      </c>
      <c r="T33" s="17">
        <v>2</v>
      </c>
      <c r="U33" s="44">
        <v>92</v>
      </c>
      <c r="V33" s="95">
        <v>6.4699074074074069E-3</v>
      </c>
      <c r="W33" s="10">
        <v>3</v>
      </c>
      <c r="X33" s="3">
        <v>85</v>
      </c>
      <c r="Y33" s="17">
        <v>361</v>
      </c>
      <c r="Z33" s="74">
        <v>3</v>
      </c>
      <c r="AA33" s="25">
        <f>IF(COUNT(F33,I33,L33,O33,R33,U33,X33)&gt;3,SUM(LARGE((F33,I33,L33,O33,R33,U33,X33),{1,2,3,4})),SUM(F33,I33,L33,O33,R33,U33,X33))</f>
        <v>361</v>
      </c>
    </row>
    <row r="34" spans="1:27" x14ac:dyDescent="0.25">
      <c r="A34" s="28">
        <v>4</v>
      </c>
      <c r="B34" s="9" t="s">
        <v>76</v>
      </c>
      <c r="C34" s="6" t="s">
        <v>34</v>
      </c>
      <c r="D34" s="95"/>
      <c r="E34" s="17"/>
      <c r="F34" s="17"/>
      <c r="G34" s="95">
        <v>1.0995370370370371E-2</v>
      </c>
      <c r="H34" s="10">
        <v>3</v>
      </c>
      <c r="I34" s="3">
        <v>85</v>
      </c>
      <c r="J34" s="95">
        <v>1.3425925925925924E-2</v>
      </c>
      <c r="K34" s="17">
        <v>3</v>
      </c>
      <c r="L34" s="4">
        <v>85</v>
      </c>
      <c r="M34" s="101">
        <v>1.4293981481481482E-2</v>
      </c>
      <c r="N34" s="17">
        <v>2</v>
      </c>
      <c r="O34" s="17">
        <v>92</v>
      </c>
      <c r="P34" s="101"/>
      <c r="Q34" s="17"/>
      <c r="R34" s="17"/>
      <c r="S34" s="56"/>
      <c r="T34" s="56"/>
      <c r="U34" s="97"/>
      <c r="V34" s="56"/>
      <c r="W34" s="56"/>
      <c r="X34" s="56"/>
      <c r="Y34" s="17">
        <v>262</v>
      </c>
      <c r="Z34" s="59">
        <v>4</v>
      </c>
      <c r="AA34" s="25">
        <f>IF(COUNT(F34,I34,L34,O34,R34,U34,X34)&gt;3,SUM(LARGE((F34,I34,L34,O34,R34,U34,X34),{1,2,3,4})),SUM(F34,I34,L34,O34,R34,U34,X34))</f>
        <v>262</v>
      </c>
    </row>
    <row r="35" spans="1:27" x14ac:dyDescent="0.25">
      <c r="A35" s="28">
        <v>5</v>
      </c>
      <c r="B35" s="9" t="s">
        <v>161</v>
      </c>
      <c r="C35" s="8" t="s">
        <v>1</v>
      </c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17"/>
      <c r="O35" s="17"/>
      <c r="P35" s="101"/>
      <c r="Q35" s="17"/>
      <c r="R35" s="17"/>
      <c r="S35" s="95">
        <v>1.4814814814814814E-2</v>
      </c>
      <c r="T35" s="104">
        <v>3</v>
      </c>
      <c r="U35" s="105">
        <v>85</v>
      </c>
      <c r="V35" s="101">
        <v>6.8865740740740736E-3</v>
      </c>
      <c r="W35" s="17">
        <v>5</v>
      </c>
      <c r="X35" s="17">
        <v>73</v>
      </c>
      <c r="Y35" s="17">
        <v>158</v>
      </c>
      <c r="Z35" s="59">
        <v>5</v>
      </c>
      <c r="AA35" s="25">
        <f>IF(COUNT(F35,I35,L35,O35,R35,U35,X35)&gt;3,SUM(LARGE((F35,I35,L35,O35,R35,U35,X35),{1,2,3,4})),SUM(F35,I35,L35,O35,R35,U35,X35))</f>
        <v>158</v>
      </c>
    </row>
    <row r="36" spans="1:27" x14ac:dyDescent="0.25">
      <c r="A36" s="28">
        <v>6</v>
      </c>
      <c r="B36" s="9" t="s">
        <v>22</v>
      </c>
      <c r="C36" s="8" t="s">
        <v>17</v>
      </c>
      <c r="D36" s="95">
        <v>8.6689814814814806E-3</v>
      </c>
      <c r="E36" s="10">
        <v>1</v>
      </c>
      <c r="F36" s="3">
        <v>100</v>
      </c>
      <c r="G36" s="95"/>
      <c r="H36" s="17"/>
      <c r="I36" s="17"/>
      <c r="J36" s="56"/>
      <c r="K36" s="56"/>
      <c r="L36" s="56"/>
      <c r="M36" s="56"/>
      <c r="N36" s="17"/>
      <c r="O36" s="17"/>
      <c r="P36" s="56"/>
      <c r="Q36" s="56"/>
      <c r="R36" s="56"/>
      <c r="S36" s="56"/>
      <c r="T36" s="56"/>
      <c r="U36" s="97"/>
      <c r="V36" s="56"/>
      <c r="W36" s="56"/>
      <c r="X36" s="56"/>
      <c r="Y36" s="17">
        <v>100</v>
      </c>
      <c r="Z36" s="59">
        <v>6</v>
      </c>
      <c r="AA36" s="25">
        <f>IF(COUNT(F36,I36,L36,O36,R36,U36,X36)&gt;3,SUM(LARGE((F36,I36,L36,O36,R36,U36,X36),{1,2,3,4})),SUM(F36,I36,L36,O36,R36,U36,X36))</f>
        <v>100</v>
      </c>
    </row>
    <row r="37" spans="1:27" x14ac:dyDescent="0.25">
      <c r="A37" s="28">
        <v>7</v>
      </c>
      <c r="B37" s="9" t="s">
        <v>23</v>
      </c>
      <c r="C37" s="6" t="s">
        <v>17</v>
      </c>
      <c r="D37" s="95">
        <v>9.4444444444444445E-3</v>
      </c>
      <c r="E37" s="10">
        <v>2</v>
      </c>
      <c r="F37" s="3">
        <v>92</v>
      </c>
      <c r="G37" s="95"/>
      <c r="H37" s="17"/>
      <c r="I37" s="17"/>
      <c r="J37" s="56"/>
      <c r="K37" s="56"/>
      <c r="L37" s="56"/>
      <c r="M37" s="56"/>
      <c r="N37" s="17"/>
      <c r="O37" s="17"/>
      <c r="P37" s="56"/>
      <c r="Q37" s="56"/>
      <c r="R37" s="56"/>
      <c r="S37" s="56"/>
      <c r="T37" s="56"/>
      <c r="U37" s="97"/>
      <c r="V37" s="56"/>
      <c r="W37" s="56"/>
      <c r="X37" s="56"/>
      <c r="Y37" s="17">
        <v>92</v>
      </c>
      <c r="Z37" s="59">
        <v>7</v>
      </c>
      <c r="AA37" s="25">
        <f>IF(COUNT(F37,I37,L37,O37,R37,U37,X37)&gt;3,SUM(LARGE((F37,I37,L37,O37,R37,U37,X37),{1,2,3,4})),SUM(F37,I37,L37,O37,R37,U37,X37))</f>
        <v>92</v>
      </c>
    </row>
    <row r="38" spans="1:27" x14ac:dyDescent="0.25">
      <c r="A38" s="28">
        <v>8</v>
      </c>
      <c r="B38" s="9" t="s">
        <v>75</v>
      </c>
      <c r="C38" s="8" t="s">
        <v>34</v>
      </c>
      <c r="D38" s="95"/>
      <c r="E38" s="17"/>
      <c r="F38" s="17"/>
      <c r="G38" s="95">
        <v>9.4675925925925917E-3</v>
      </c>
      <c r="H38" s="10">
        <v>2</v>
      </c>
      <c r="I38" s="3">
        <v>92</v>
      </c>
      <c r="J38" s="57"/>
      <c r="K38" s="57"/>
      <c r="L38" s="4"/>
      <c r="M38" s="56"/>
      <c r="N38" s="17"/>
      <c r="O38" s="17"/>
      <c r="P38" s="101"/>
      <c r="Q38" s="17"/>
      <c r="R38" s="17"/>
      <c r="S38" s="56"/>
      <c r="T38" s="56"/>
      <c r="U38" s="97"/>
      <c r="V38" s="56"/>
      <c r="W38" s="56"/>
      <c r="X38" s="56"/>
      <c r="Y38" s="17">
        <v>92</v>
      </c>
      <c r="Z38" s="59">
        <v>7</v>
      </c>
      <c r="AA38" s="25">
        <f>IF(COUNT(F38,I38,L38,O38,R38,U38,X38)&gt;3,SUM(LARGE((F38,I38,L38,O38,R38,U38,X38),{1,2,3,4})),SUM(F38,I38,L38,O38,R38,U38,X38))</f>
        <v>92</v>
      </c>
    </row>
    <row r="39" spans="1:27" x14ac:dyDescent="0.25">
      <c r="A39" s="28">
        <v>9</v>
      </c>
      <c r="B39" s="9" t="s">
        <v>160</v>
      </c>
      <c r="C39" s="8" t="s">
        <v>1</v>
      </c>
      <c r="D39" s="95"/>
      <c r="E39" s="17"/>
      <c r="F39" s="17"/>
      <c r="G39" s="95"/>
      <c r="H39" s="10"/>
      <c r="I39" s="3"/>
      <c r="J39" s="57"/>
      <c r="K39" s="57"/>
      <c r="L39" s="57"/>
      <c r="M39" s="101"/>
      <c r="N39" s="17"/>
      <c r="O39" s="17"/>
      <c r="P39" s="101">
        <v>1.4895833333333332E-2</v>
      </c>
      <c r="Q39" s="17">
        <v>3</v>
      </c>
      <c r="R39" s="17">
        <v>85</v>
      </c>
      <c r="S39" s="56"/>
      <c r="T39" s="56"/>
      <c r="U39" s="97"/>
      <c r="V39" s="56"/>
      <c r="W39" s="56"/>
      <c r="X39" s="56"/>
      <c r="Y39" s="17">
        <v>85</v>
      </c>
      <c r="Z39" s="59">
        <v>9</v>
      </c>
      <c r="AA39" s="25">
        <f>IF(COUNT(F39,I39,L39,O39,R39,U39,X39)&gt;3,SUM(LARGE((F39,I39,L39,O39,R39,U39,X39),{1,2,3,4})),SUM(F39,I39,L39,O39,R39,U39,X39))</f>
        <v>85</v>
      </c>
    </row>
    <row r="40" spans="1:27" x14ac:dyDescent="0.25">
      <c r="A40" s="28">
        <v>10</v>
      </c>
      <c r="B40" s="9" t="s">
        <v>182</v>
      </c>
      <c r="C40" s="6" t="s">
        <v>34</v>
      </c>
      <c r="D40" s="95"/>
      <c r="E40" s="17"/>
      <c r="F40" s="17"/>
      <c r="G40" s="95"/>
      <c r="H40" s="10"/>
      <c r="I40" s="3"/>
      <c r="J40" s="57"/>
      <c r="K40" s="57"/>
      <c r="L40" s="57"/>
      <c r="M40" s="101"/>
      <c r="N40" s="17"/>
      <c r="O40" s="17"/>
      <c r="P40" s="101"/>
      <c r="Q40" s="17"/>
      <c r="R40" s="17"/>
      <c r="S40" s="56"/>
      <c r="T40" s="56"/>
      <c r="U40" s="97"/>
      <c r="V40" s="101">
        <v>6.7245370370370367E-3</v>
      </c>
      <c r="W40" s="17">
        <v>4</v>
      </c>
      <c r="X40" s="17">
        <v>79</v>
      </c>
      <c r="Y40" s="17">
        <v>79</v>
      </c>
      <c r="Z40" s="59">
        <v>10</v>
      </c>
      <c r="AA40" s="25">
        <f>IF(COUNT(F40,I40,L40,O40,R40,U40,X40)&gt;3,SUM(LARGE((F40,I40,L40,O40,R40,U40,X40),{1,2,3,4})),SUM(F40,I40,L40,O40,R40,U40,X40))</f>
        <v>79</v>
      </c>
    </row>
    <row r="41" spans="1:27" x14ac:dyDescent="0.25">
      <c r="A41" s="28">
        <v>11</v>
      </c>
      <c r="B41" s="9" t="s">
        <v>161</v>
      </c>
      <c r="C41" s="8" t="s">
        <v>1</v>
      </c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101">
        <v>1.7013888888888887E-2</v>
      </c>
      <c r="Q41" s="17">
        <v>5</v>
      </c>
      <c r="R41" s="17">
        <v>73</v>
      </c>
      <c r="S41" s="56"/>
      <c r="T41" s="56"/>
      <c r="U41" s="97"/>
      <c r="V41" s="56"/>
      <c r="W41" s="56"/>
      <c r="X41" s="56"/>
      <c r="Y41" s="17">
        <v>73</v>
      </c>
      <c r="Z41" s="59">
        <v>11</v>
      </c>
      <c r="AA41" s="25">
        <f>IF(COUNT(F41,I41,L41,O41,R41,U41,X41)&gt;3,SUM(LARGE((F41,I41,L41,O41,R41,U41,X41),{1,2,3,4})),SUM(F41,I41,L41,O41,R41,U41,X41))</f>
        <v>73</v>
      </c>
    </row>
    <row r="42" spans="1:27" x14ac:dyDescent="0.25">
      <c r="A42" s="28">
        <v>12</v>
      </c>
      <c r="B42" s="9" t="s">
        <v>162</v>
      </c>
      <c r="C42" s="8" t="s">
        <v>1</v>
      </c>
      <c r="D42" s="95"/>
      <c r="E42" s="17"/>
      <c r="F42" s="17"/>
      <c r="G42" s="95"/>
      <c r="H42" s="10"/>
      <c r="I42" s="3"/>
      <c r="J42" s="57"/>
      <c r="K42" s="57"/>
      <c r="L42" s="57"/>
      <c r="M42" s="101"/>
      <c r="N42" s="17"/>
      <c r="O42" s="17"/>
      <c r="P42" s="101">
        <v>2.1840277777777778E-2</v>
      </c>
      <c r="Q42" s="17">
        <v>6</v>
      </c>
      <c r="R42" s="17">
        <v>67</v>
      </c>
      <c r="S42" s="56"/>
      <c r="T42" s="56"/>
      <c r="U42" s="97"/>
      <c r="V42" s="56"/>
      <c r="W42" s="56"/>
      <c r="X42" s="56"/>
      <c r="Y42" s="17">
        <v>67</v>
      </c>
      <c r="Z42" s="59">
        <v>12</v>
      </c>
      <c r="AA42" s="25">
        <f>IF(COUNT(F42,I42,L42,O42,R42,U42,X42)&gt;3,SUM(LARGE((F42,I42,L42,O42,R42,U42,X42),{1,2,3,4})),SUM(F42,I42,L42,O42,R42,U42,X42))</f>
        <v>67</v>
      </c>
    </row>
    <row r="43" spans="1:27" x14ac:dyDescent="0.25">
      <c r="A43" s="28">
        <v>13</v>
      </c>
      <c r="B43" s="9" t="s">
        <v>163</v>
      </c>
      <c r="C43" s="8" t="s">
        <v>1</v>
      </c>
      <c r="D43" s="95"/>
      <c r="E43" s="17"/>
      <c r="F43" s="17"/>
      <c r="G43" s="95"/>
      <c r="H43" s="10"/>
      <c r="I43" s="3"/>
      <c r="J43" s="57"/>
      <c r="K43" s="57"/>
      <c r="L43" s="57"/>
      <c r="M43" s="101"/>
      <c r="N43" s="17"/>
      <c r="O43" s="17"/>
      <c r="P43" s="101">
        <v>2.2337962962962962E-2</v>
      </c>
      <c r="Q43" s="17">
        <v>7</v>
      </c>
      <c r="R43" s="17">
        <v>61</v>
      </c>
      <c r="S43" s="56"/>
      <c r="T43" s="56"/>
      <c r="U43" s="97"/>
      <c r="V43" s="56"/>
      <c r="W43" s="56"/>
      <c r="X43" s="56"/>
      <c r="Y43" s="17">
        <v>61</v>
      </c>
      <c r="Z43" s="59">
        <v>13</v>
      </c>
      <c r="AA43" s="25">
        <f>IF(COUNT(F43,I43,L43,O43,R43,U43,X43)&gt;3,SUM(LARGE((F43,I43,L43,O43,R43,U43,X43),{1,2,3,4})),SUM(F43,I43,L43,O43,R43,U43,X43))</f>
        <v>61</v>
      </c>
    </row>
    <row r="44" spans="1:27" s="26" customFormat="1" ht="17.7" x14ac:dyDescent="0.3">
      <c r="A44" s="38" t="s">
        <v>24</v>
      </c>
      <c r="B44" s="77"/>
      <c r="C44" s="77"/>
      <c r="D44" s="102"/>
      <c r="E44" s="78"/>
      <c r="F44" s="78"/>
      <c r="G44" s="102"/>
      <c r="H44" s="78"/>
      <c r="I44" s="78"/>
      <c r="J44" s="102"/>
      <c r="K44" s="102"/>
      <c r="L44" s="102"/>
      <c r="M44" s="102"/>
      <c r="N44" s="78"/>
      <c r="O44" s="78"/>
      <c r="P44" s="102"/>
      <c r="Q44" s="102"/>
      <c r="R44" s="102"/>
      <c r="S44" s="102"/>
      <c r="T44" s="102"/>
      <c r="U44" s="102"/>
      <c r="V44" s="102"/>
      <c r="W44" s="102"/>
      <c r="X44" s="102"/>
      <c r="Y44" s="78"/>
      <c r="Z44" s="66"/>
      <c r="AA44" s="25"/>
    </row>
    <row r="45" spans="1:27" x14ac:dyDescent="0.25">
      <c r="A45" s="28">
        <v>1</v>
      </c>
      <c r="B45" s="9" t="s">
        <v>189</v>
      </c>
      <c r="C45" s="6" t="s">
        <v>34</v>
      </c>
      <c r="D45" s="97"/>
      <c r="E45" s="44"/>
      <c r="F45" s="44"/>
      <c r="G45" s="101"/>
      <c r="H45" s="10"/>
      <c r="I45" s="7"/>
      <c r="J45" s="101"/>
      <c r="K45" s="43"/>
      <c r="L45" s="7"/>
      <c r="M45" s="101"/>
      <c r="N45" s="44"/>
      <c r="O45" s="44"/>
      <c r="P45" s="97"/>
      <c r="Q45" s="97"/>
      <c r="R45" s="97"/>
      <c r="S45" s="97"/>
      <c r="T45" s="97"/>
      <c r="U45" s="97"/>
      <c r="V45" s="95">
        <v>5.5902777777777782E-3</v>
      </c>
      <c r="W45" s="44">
        <v>1</v>
      </c>
      <c r="X45" s="44">
        <v>100</v>
      </c>
      <c r="Y45" s="44">
        <v>100</v>
      </c>
      <c r="Z45" s="74">
        <v>1</v>
      </c>
      <c r="AA45" s="25">
        <f>IF(COUNT(F45,I45,L45,O45,R45,U45,X45)&gt;3,SUM(LARGE((F45,I45,L45,O45,R45,U45,X45),{1,2,3,4})),SUM(F45,I45,L45,O45,R45,U45,X45))</f>
        <v>100</v>
      </c>
    </row>
    <row r="46" spans="1:27" x14ac:dyDescent="0.25">
      <c r="A46" s="28">
        <v>2</v>
      </c>
      <c r="B46" s="9" t="s">
        <v>25</v>
      </c>
      <c r="C46" s="6" t="s">
        <v>17</v>
      </c>
      <c r="D46" s="95">
        <v>8.9699074074074073E-3</v>
      </c>
      <c r="E46" s="10">
        <v>1</v>
      </c>
      <c r="F46" s="4">
        <v>100</v>
      </c>
      <c r="G46" s="95"/>
      <c r="H46" s="17"/>
      <c r="I46" s="17"/>
      <c r="J46" s="56"/>
      <c r="K46" s="56"/>
      <c r="L46" s="56"/>
      <c r="M46" s="56"/>
      <c r="N46" s="17"/>
      <c r="O46" s="17"/>
      <c r="P46" s="56"/>
      <c r="Q46" s="56"/>
      <c r="R46" s="56"/>
      <c r="S46" s="56"/>
      <c r="T46" s="56"/>
      <c r="U46" s="56"/>
      <c r="V46" s="56"/>
      <c r="W46" s="56"/>
      <c r="X46" s="56"/>
      <c r="Y46" s="17">
        <v>100</v>
      </c>
      <c r="Z46" s="74">
        <v>2</v>
      </c>
      <c r="AA46" s="25">
        <f>IF(COUNT(F46,I46,L46,O46,R46,U46,X46)&gt;3,SUM(LARGE((F46,I46,L46,O46,R46,U46,X46),{1,2,3,4})),SUM(F46,I46,L46,O46,R46,U46,X46))</f>
        <v>100</v>
      </c>
    </row>
    <row r="47" spans="1:27" x14ac:dyDescent="0.25">
      <c r="A47" s="28">
        <v>3</v>
      </c>
      <c r="B47" s="9" t="s">
        <v>157</v>
      </c>
      <c r="C47" s="8" t="s">
        <v>1</v>
      </c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17"/>
      <c r="O47" s="17"/>
      <c r="P47" s="95">
        <v>1.8229166666666668E-2</v>
      </c>
      <c r="Q47" s="44">
        <v>1</v>
      </c>
      <c r="R47" s="44">
        <v>100</v>
      </c>
      <c r="S47" s="56"/>
      <c r="T47" s="56"/>
      <c r="U47" s="56"/>
      <c r="V47" s="56"/>
      <c r="W47" s="56"/>
      <c r="X47" s="56"/>
      <c r="Y47" s="44">
        <v>100</v>
      </c>
      <c r="Z47" s="74">
        <v>2</v>
      </c>
      <c r="AA47" s="25">
        <f>IF(COUNT(F47,I47,L47,O47,R47,U47,X47)&gt;3,SUM(LARGE((F47,I47,L47,O47,R47,U47,X47),{1,2,3,4})),SUM(F47,I47,L47,O47,R47,U47,X47))</f>
        <v>100</v>
      </c>
    </row>
    <row r="48" spans="1:27" x14ac:dyDescent="0.25">
      <c r="A48" s="28">
        <v>4</v>
      </c>
      <c r="B48" s="56" t="s">
        <v>190</v>
      </c>
      <c r="C48" s="6" t="s">
        <v>17</v>
      </c>
      <c r="D48" s="56"/>
      <c r="E48" s="17"/>
      <c r="F48" s="17"/>
      <c r="G48" s="56"/>
      <c r="H48" s="17"/>
      <c r="I48" s="17"/>
      <c r="J48" s="95"/>
      <c r="K48" s="56"/>
      <c r="L48" s="56"/>
      <c r="M48" s="56"/>
      <c r="N48" s="17"/>
      <c r="O48" s="17"/>
      <c r="P48" s="56"/>
      <c r="Q48" s="56"/>
      <c r="R48" s="56"/>
      <c r="S48" s="56"/>
      <c r="T48" s="56"/>
      <c r="U48" s="56"/>
      <c r="V48" s="95">
        <v>8.0208333333333329E-3</v>
      </c>
      <c r="W48" s="44">
        <v>2</v>
      </c>
      <c r="X48" s="44">
        <v>92</v>
      </c>
      <c r="Y48" s="17">
        <v>92</v>
      </c>
      <c r="Z48" s="59">
        <v>4</v>
      </c>
      <c r="AA48" s="25">
        <f>IF(COUNT(F48,I48,L48,O48,R48,U48,X48)&gt;3,SUM(LARGE((F48,I48,L48,O48,R48,U48,X48),{1,2,3,4})),SUM(F48,I48,L48,O48,R48,U48,X48))</f>
        <v>92</v>
      </c>
    </row>
    <row r="49" spans="1:27" s="61" customFormat="1" x14ac:dyDescent="0.25">
      <c r="A49" s="60">
        <v>5</v>
      </c>
      <c r="B49" s="9" t="s">
        <v>26</v>
      </c>
      <c r="C49" s="6" t="s">
        <v>17</v>
      </c>
      <c r="D49" s="95">
        <v>9.1435185185185178E-3</v>
      </c>
      <c r="E49" s="10">
        <v>2</v>
      </c>
      <c r="F49" s="4">
        <v>92</v>
      </c>
      <c r="G49" s="95"/>
      <c r="H49" s="17"/>
      <c r="I49" s="17"/>
      <c r="J49" s="56"/>
      <c r="K49" s="56"/>
      <c r="L49" s="56"/>
      <c r="M49" s="56"/>
      <c r="N49" s="17"/>
      <c r="O49" s="17"/>
      <c r="P49" s="56"/>
      <c r="Q49" s="56"/>
      <c r="R49" s="56"/>
      <c r="S49" s="56"/>
      <c r="T49" s="56"/>
      <c r="U49" s="56"/>
      <c r="V49" s="56"/>
      <c r="W49" s="56"/>
      <c r="X49" s="56"/>
      <c r="Y49" s="17">
        <v>92</v>
      </c>
      <c r="Z49" s="59">
        <v>5</v>
      </c>
      <c r="AA49" s="25">
        <f>IF(COUNT(F49,I49,L49,O49,R49,U49,X49)&gt;3,SUM(LARGE((F49,I49,L49,O49,R49,U49,X49),{1,2,3,4})),SUM(F49,I49,L49,O49,R49,U49,X49))</f>
        <v>92</v>
      </c>
    </row>
    <row r="50" spans="1:27" x14ac:dyDescent="0.25">
      <c r="A50" s="28">
        <v>6</v>
      </c>
      <c r="B50" s="9" t="s">
        <v>78</v>
      </c>
      <c r="C50" s="8" t="s">
        <v>79</v>
      </c>
      <c r="D50" s="56"/>
      <c r="E50" s="17"/>
      <c r="F50" s="17"/>
      <c r="G50" s="95">
        <v>9.1435185185185178E-3</v>
      </c>
      <c r="H50" s="7">
        <v>2</v>
      </c>
      <c r="I50" s="4">
        <v>92</v>
      </c>
      <c r="J50" s="95"/>
      <c r="K50" s="56"/>
      <c r="L50" s="56"/>
      <c r="M50" s="56"/>
      <c r="N50" s="17"/>
      <c r="O50" s="17"/>
      <c r="P50" s="56"/>
      <c r="Q50" s="56"/>
      <c r="R50" s="56"/>
      <c r="S50" s="56"/>
      <c r="T50" s="56"/>
      <c r="U50" s="56"/>
      <c r="V50" s="56"/>
      <c r="W50" s="56"/>
      <c r="X50" s="56"/>
      <c r="Y50" s="17">
        <v>92</v>
      </c>
      <c r="Z50" s="59">
        <v>5</v>
      </c>
      <c r="AA50" s="25">
        <f>IF(COUNT(F50,I50,L50,O50,R50,U50,X50)&gt;3,SUM(LARGE((F50,I50,L50,O50,R50,U50,X50),{1,2,3,4})),SUM(F50,I50,L50,O50,R50,U50,X50))</f>
        <v>92</v>
      </c>
    </row>
    <row r="51" spans="1:27" x14ac:dyDescent="0.25">
      <c r="A51" s="28">
        <v>7</v>
      </c>
      <c r="B51" s="9" t="s">
        <v>158</v>
      </c>
      <c r="C51" s="8" t="s">
        <v>1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17"/>
      <c r="O51" s="17"/>
      <c r="P51" s="95">
        <v>2.0844907407407406E-2</v>
      </c>
      <c r="Q51" s="44">
        <v>2</v>
      </c>
      <c r="R51" s="44">
        <v>92</v>
      </c>
      <c r="S51" s="56"/>
      <c r="T51" s="56"/>
      <c r="U51" s="56"/>
      <c r="V51" s="56"/>
      <c r="W51" s="56"/>
      <c r="X51" s="56"/>
      <c r="Y51" s="44">
        <v>92</v>
      </c>
      <c r="Z51" s="59">
        <v>5</v>
      </c>
      <c r="AA51" s="25">
        <f>IF(COUNT(F51,I51,L51,O51,R51,U51,X51)&gt;3,SUM(LARGE((F51,I51,L51,O51,R51,U51,X51),{1,2,3,4})),SUM(F51,I51,L51,O51,R51,U51,X51))</f>
        <v>92</v>
      </c>
    </row>
    <row r="52" spans="1:27" x14ac:dyDescent="0.25">
      <c r="A52" s="28">
        <v>8</v>
      </c>
      <c r="B52" s="9" t="s">
        <v>27</v>
      </c>
      <c r="C52" s="6" t="s">
        <v>17</v>
      </c>
      <c r="D52" s="95">
        <v>9.571759259259259E-3</v>
      </c>
      <c r="E52" s="10">
        <v>3</v>
      </c>
      <c r="F52" s="4">
        <v>85</v>
      </c>
      <c r="G52" s="95"/>
      <c r="H52" s="17"/>
      <c r="I52" s="17"/>
      <c r="J52" s="56"/>
      <c r="K52" s="56"/>
      <c r="L52" s="56"/>
      <c r="M52" s="56"/>
      <c r="N52" s="17"/>
      <c r="O52" s="17"/>
      <c r="P52" s="56"/>
      <c r="Q52" s="56"/>
      <c r="R52" s="56"/>
      <c r="S52" s="56"/>
      <c r="T52" s="56"/>
      <c r="U52" s="56"/>
      <c r="V52" s="56"/>
      <c r="W52" s="56"/>
      <c r="X52" s="56"/>
      <c r="Y52" s="17">
        <v>85</v>
      </c>
      <c r="Z52" s="59">
        <v>8</v>
      </c>
      <c r="AA52" s="25">
        <f>IF(COUNT(F52,I52,L52,O52,R52,U52,X52)&gt;3,SUM(LARGE((F52,I52,L52,O52,R52,U52,X52),{1,2,3,4})),SUM(F52,I52,L52,O52,R52,U52,X52))</f>
        <v>85</v>
      </c>
    </row>
    <row r="53" spans="1:27" x14ac:dyDescent="0.25">
      <c r="A53" s="28">
        <v>9</v>
      </c>
      <c r="B53" s="9" t="s">
        <v>28</v>
      </c>
      <c r="C53" s="6" t="s">
        <v>17</v>
      </c>
      <c r="D53" s="95">
        <v>1.0416666666666666E-2</v>
      </c>
      <c r="E53" s="10">
        <v>4</v>
      </c>
      <c r="F53" s="4">
        <v>79</v>
      </c>
      <c r="G53" s="95"/>
      <c r="H53" s="17"/>
      <c r="I53" s="17"/>
      <c r="J53" s="56"/>
      <c r="K53" s="56"/>
      <c r="L53" s="56"/>
      <c r="M53" s="56"/>
      <c r="N53" s="17"/>
      <c r="O53" s="17"/>
      <c r="P53" s="56"/>
      <c r="Q53" s="56"/>
      <c r="R53" s="56"/>
      <c r="S53" s="56"/>
      <c r="T53" s="56"/>
      <c r="U53" s="56"/>
      <c r="V53" s="56"/>
      <c r="W53" s="56"/>
      <c r="X53" s="56"/>
      <c r="Y53" s="17">
        <v>79</v>
      </c>
      <c r="Z53" s="59">
        <v>9</v>
      </c>
      <c r="AA53" s="25">
        <f>IF(COUNT(F53,I53,L53,O53,R53,U53,X53)&gt;3,SUM(LARGE((F53,I53,L53,O53,R53,U53,X53),{1,2,3,4})),SUM(F53,I53,L53,O53,R53,U53,X53))</f>
        <v>79</v>
      </c>
    </row>
    <row r="54" spans="1:27" s="26" customFormat="1" ht="17.7" x14ac:dyDescent="0.3">
      <c r="A54" s="37" t="s">
        <v>42</v>
      </c>
      <c r="B54" s="75"/>
      <c r="C54" s="75"/>
      <c r="D54" s="103"/>
      <c r="E54" s="79"/>
      <c r="F54" s="79"/>
      <c r="G54" s="103"/>
      <c r="H54" s="79"/>
      <c r="I54" s="79"/>
      <c r="J54" s="103"/>
      <c r="K54" s="103"/>
      <c r="L54" s="103"/>
      <c r="M54" s="103"/>
      <c r="N54" s="79"/>
      <c r="O54" s="79"/>
      <c r="P54" s="103"/>
      <c r="Q54" s="103"/>
      <c r="R54" s="103"/>
      <c r="S54" s="103"/>
      <c r="T54" s="103"/>
      <c r="U54" s="103"/>
      <c r="V54" s="103"/>
      <c r="W54" s="103"/>
      <c r="X54" s="103"/>
      <c r="Y54" s="79"/>
      <c r="Z54" s="65"/>
      <c r="AA54" s="25"/>
    </row>
    <row r="55" spans="1:27" x14ac:dyDescent="0.25">
      <c r="A55" s="28">
        <v>1</v>
      </c>
      <c r="B55" s="9" t="s">
        <v>31</v>
      </c>
      <c r="C55" s="6" t="s">
        <v>1</v>
      </c>
      <c r="D55" s="95">
        <v>3.6446759259259262E-2</v>
      </c>
      <c r="E55" s="10">
        <v>3</v>
      </c>
      <c r="F55" s="52">
        <v>85</v>
      </c>
      <c r="G55" s="95">
        <v>3.6307870370370372E-2</v>
      </c>
      <c r="H55" s="10">
        <v>2</v>
      </c>
      <c r="I55" s="51">
        <v>92</v>
      </c>
      <c r="J55" s="95">
        <v>2.298611111111111E-2</v>
      </c>
      <c r="K55" s="43">
        <v>2</v>
      </c>
      <c r="L55" s="17">
        <v>92</v>
      </c>
      <c r="M55" s="56"/>
      <c r="N55" s="17"/>
      <c r="O55" s="17"/>
      <c r="P55" s="95">
        <v>3.0208333333333334E-2</v>
      </c>
      <c r="Q55" s="17">
        <v>2</v>
      </c>
      <c r="R55" s="17">
        <v>92</v>
      </c>
      <c r="S55" s="95">
        <v>2.2858796296296294E-2</v>
      </c>
      <c r="T55" s="17">
        <v>1</v>
      </c>
      <c r="U55" s="17">
        <v>100</v>
      </c>
      <c r="V55" s="95">
        <v>2.4976851851851851E-2</v>
      </c>
      <c r="W55" s="17">
        <v>2</v>
      </c>
      <c r="X55" s="17">
        <v>92</v>
      </c>
      <c r="Y55" s="17">
        <v>376</v>
      </c>
      <c r="Z55" s="74">
        <v>1</v>
      </c>
      <c r="AA55" s="25">
        <f>IF(COUNT(F55,I55,L55,O55,R55,U55,X55)&gt;3,SUM(LARGE((F55,I55,L55,O55,R55,U55,X55),{1,2,3,4})),SUM(F55,I55,L55,O55,R55,U55,X55))</f>
        <v>376</v>
      </c>
    </row>
    <row r="56" spans="1:27" x14ac:dyDescent="0.25">
      <c r="A56" s="28">
        <v>2</v>
      </c>
      <c r="B56" s="9" t="s">
        <v>29</v>
      </c>
      <c r="C56" s="6" t="s">
        <v>1</v>
      </c>
      <c r="D56" s="95">
        <v>3.3240740740740744E-2</v>
      </c>
      <c r="E56" s="10">
        <v>1</v>
      </c>
      <c r="F56" s="4">
        <v>100</v>
      </c>
      <c r="G56" s="95">
        <v>3.5590277777777776E-2</v>
      </c>
      <c r="H56" s="10">
        <v>1</v>
      </c>
      <c r="I56" s="17">
        <v>100</v>
      </c>
      <c r="J56" s="95">
        <v>2.1724537037037039E-2</v>
      </c>
      <c r="K56" s="43">
        <v>1</v>
      </c>
      <c r="L56" s="17">
        <v>100</v>
      </c>
      <c r="M56" s="56"/>
      <c r="N56" s="17"/>
      <c r="O56" s="17"/>
      <c r="P56" s="56"/>
      <c r="Q56" s="56"/>
      <c r="R56" s="56"/>
      <c r="S56" s="56"/>
      <c r="T56" s="56"/>
      <c r="U56" s="56"/>
      <c r="V56" s="56"/>
      <c r="W56" s="56"/>
      <c r="X56" s="56"/>
      <c r="Y56" s="17">
        <v>300</v>
      </c>
      <c r="Z56" s="74">
        <v>2</v>
      </c>
      <c r="AA56" s="25">
        <f>IF(COUNT(F56,I56,L56,O56,R56,U56,X56)&gt;3,SUM(LARGE((F56,I56,L56,O56,R56,U56,X56),{1,2,3,4})),SUM(F56,I56,L56,O56,R56,U56,X56))</f>
        <v>300</v>
      </c>
    </row>
    <row r="57" spans="1:27" x14ac:dyDescent="0.25">
      <c r="A57" s="28">
        <v>3</v>
      </c>
      <c r="B57" s="9" t="s">
        <v>166</v>
      </c>
      <c r="C57" s="6" t="s">
        <v>1</v>
      </c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17"/>
      <c r="O57" s="17"/>
      <c r="P57" s="95">
        <v>2.5543981481481483E-2</v>
      </c>
      <c r="Q57" s="17">
        <v>1</v>
      </c>
      <c r="R57" s="17">
        <v>100</v>
      </c>
      <c r="S57" s="95">
        <v>2.326388888888889E-2</v>
      </c>
      <c r="T57" s="10">
        <v>2</v>
      </c>
      <c r="U57" s="17">
        <v>92</v>
      </c>
      <c r="V57" s="95">
        <v>2.6747685185185183E-2</v>
      </c>
      <c r="W57" s="17">
        <v>4</v>
      </c>
      <c r="X57" s="17">
        <v>79</v>
      </c>
      <c r="Y57" s="17">
        <v>271</v>
      </c>
      <c r="Z57" s="74">
        <v>3</v>
      </c>
      <c r="AA57" s="25">
        <f>IF(COUNT(F57,I57,L57,O57,R57,U57,X57)&gt;3,SUM(LARGE((F57,I57,L57,O57,R57,U57,X57),{1,2,3,4})),SUM(F57,I57,L57,O57,R57,U57,X57))</f>
        <v>271</v>
      </c>
    </row>
    <row r="58" spans="1:27" x14ac:dyDescent="0.25">
      <c r="A58" s="28">
        <v>4</v>
      </c>
      <c r="B58" s="9" t="s">
        <v>30</v>
      </c>
      <c r="C58" s="6" t="s">
        <v>1</v>
      </c>
      <c r="D58" s="95">
        <v>3.5555555555555556E-2</v>
      </c>
      <c r="E58" s="10">
        <v>2</v>
      </c>
      <c r="F58" s="4">
        <v>92</v>
      </c>
      <c r="G58" s="95"/>
      <c r="H58" s="17"/>
      <c r="I58" s="17"/>
      <c r="J58" s="95">
        <v>2.4189814814814817E-2</v>
      </c>
      <c r="K58" s="43">
        <v>3</v>
      </c>
      <c r="L58" s="17">
        <v>85</v>
      </c>
      <c r="M58" s="56"/>
      <c r="N58" s="17"/>
      <c r="O58" s="17"/>
      <c r="P58" s="56"/>
      <c r="Q58" s="56"/>
      <c r="R58" s="56"/>
      <c r="S58" s="56"/>
      <c r="T58" s="56"/>
      <c r="U58" s="56"/>
      <c r="V58" s="95">
        <v>2.5879629629629627E-2</v>
      </c>
      <c r="W58" s="17">
        <v>3</v>
      </c>
      <c r="X58" s="17">
        <v>85</v>
      </c>
      <c r="Y58" s="17">
        <v>262</v>
      </c>
      <c r="Z58" s="59">
        <v>4</v>
      </c>
      <c r="AA58" s="25">
        <f>IF(COUNT(F58,I58,L58,O58,R58,U58,X58)&gt;3,SUM(LARGE((F58,I58,L58,O58,R58,U58,X58),{1,2,3,4})),SUM(F58,I58,L58,O58,R58,U58,X58))</f>
        <v>262</v>
      </c>
    </row>
    <row r="59" spans="1:27" x14ac:dyDescent="0.25">
      <c r="A59" s="28">
        <v>5</v>
      </c>
      <c r="B59" s="9" t="s">
        <v>164</v>
      </c>
      <c r="C59" s="6" t="s">
        <v>1</v>
      </c>
      <c r="D59" s="56"/>
      <c r="E59" s="17"/>
      <c r="F59" s="17"/>
      <c r="G59" s="56"/>
      <c r="H59" s="17"/>
      <c r="I59" s="17"/>
      <c r="J59" s="56"/>
      <c r="K59" s="56"/>
      <c r="L59" s="56"/>
      <c r="M59" s="56"/>
      <c r="N59" s="17"/>
      <c r="O59" s="17"/>
      <c r="P59" s="95">
        <v>1.6782407407407409E-2</v>
      </c>
      <c r="Q59" s="17">
        <v>1</v>
      </c>
      <c r="R59" s="17">
        <v>100</v>
      </c>
      <c r="S59" s="56"/>
      <c r="T59" s="56"/>
      <c r="U59" s="56"/>
      <c r="V59" s="95">
        <v>2.8564814814814817E-2</v>
      </c>
      <c r="W59" s="17">
        <v>5</v>
      </c>
      <c r="X59" s="17">
        <v>73</v>
      </c>
      <c r="Y59" s="17">
        <v>173</v>
      </c>
      <c r="Z59" s="59">
        <v>5</v>
      </c>
      <c r="AA59" s="25">
        <f>IF(COUNT(F59,I59,L59,O59,R59,U59,X59)&gt;3,SUM(LARGE((F59,I59,L59,O59,R59,U59,X59),{1,2,3,4})),SUM(F59,I59,L59,O59,R59,U59,X59))</f>
        <v>173</v>
      </c>
    </row>
    <row r="60" spans="1:27" x14ac:dyDescent="0.25">
      <c r="A60" s="28">
        <v>6</v>
      </c>
      <c r="B60" s="9" t="s">
        <v>191</v>
      </c>
      <c r="C60" s="6" t="s">
        <v>17</v>
      </c>
      <c r="D60" s="56"/>
      <c r="E60" s="17"/>
      <c r="F60" s="17"/>
      <c r="G60" s="56"/>
      <c r="H60" s="17"/>
      <c r="I60" s="17"/>
      <c r="J60" s="56"/>
      <c r="K60" s="56"/>
      <c r="L60" s="56"/>
      <c r="M60" s="56"/>
      <c r="N60" s="17"/>
      <c r="O60" s="17"/>
      <c r="P60" s="95"/>
      <c r="Q60" s="17"/>
      <c r="R60" s="17"/>
      <c r="S60" s="56"/>
      <c r="T60" s="56"/>
      <c r="U60" s="56"/>
      <c r="V60" s="95">
        <v>2.1701388888888892E-2</v>
      </c>
      <c r="W60" s="17">
        <v>1</v>
      </c>
      <c r="X60" s="17">
        <v>100</v>
      </c>
      <c r="Y60" s="17">
        <v>100</v>
      </c>
      <c r="Z60" s="59">
        <v>6</v>
      </c>
      <c r="AA60" s="25">
        <f>IF(COUNT(F60,I60,L60,O60,R60,U60,X60)&gt;3,SUM(LARGE((F60,I60,L60,O60,R60,U60,X60),{1,2,3,4})),SUM(F60,I60,L60,O60,R60,U60,X60))</f>
        <v>100</v>
      </c>
    </row>
    <row r="61" spans="1:27" s="26" customFormat="1" ht="17.7" x14ac:dyDescent="0.3">
      <c r="A61" s="38" t="s">
        <v>43</v>
      </c>
      <c r="B61" s="77"/>
      <c r="C61" s="77"/>
      <c r="D61" s="102"/>
      <c r="E61" s="78"/>
      <c r="F61" s="78"/>
      <c r="G61" s="102"/>
      <c r="H61" s="78"/>
      <c r="I61" s="78"/>
      <c r="J61" s="102"/>
      <c r="K61" s="102"/>
      <c r="L61" s="102"/>
      <c r="M61" s="102"/>
      <c r="N61" s="78"/>
      <c r="O61" s="78"/>
      <c r="P61" s="102"/>
      <c r="Q61" s="102"/>
      <c r="R61" s="102"/>
      <c r="S61" s="102"/>
      <c r="T61" s="102"/>
      <c r="U61" s="102"/>
      <c r="V61" s="102"/>
      <c r="W61" s="102"/>
      <c r="X61" s="102"/>
      <c r="Y61" s="78"/>
      <c r="Z61" s="66"/>
      <c r="AA61" s="25"/>
    </row>
    <row r="62" spans="1:27" x14ac:dyDescent="0.25">
      <c r="A62" s="28">
        <v>1</v>
      </c>
      <c r="B62" s="9" t="s">
        <v>33</v>
      </c>
      <c r="C62" s="6" t="s">
        <v>1</v>
      </c>
      <c r="D62" s="95">
        <v>2.9942129629629628E-2</v>
      </c>
      <c r="E62" s="10">
        <v>2</v>
      </c>
      <c r="F62" s="52">
        <v>92</v>
      </c>
      <c r="G62" s="95">
        <v>3.037037037037037E-2</v>
      </c>
      <c r="H62" s="10">
        <v>2</v>
      </c>
      <c r="I62" s="51">
        <v>100</v>
      </c>
      <c r="J62" s="95">
        <v>1.8958333333333334E-2</v>
      </c>
      <c r="K62" s="43">
        <v>1</v>
      </c>
      <c r="L62" s="4">
        <v>100</v>
      </c>
      <c r="M62" s="56"/>
      <c r="N62" s="17"/>
      <c r="O62" s="17"/>
      <c r="P62" s="95">
        <v>2.2199074074074076E-2</v>
      </c>
      <c r="Q62" s="10">
        <v>1</v>
      </c>
      <c r="R62" s="17">
        <v>100</v>
      </c>
      <c r="S62" s="95">
        <v>1.9988425925925927E-2</v>
      </c>
      <c r="T62" s="10">
        <v>1</v>
      </c>
      <c r="U62" s="17">
        <v>100</v>
      </c>
      <c r="V62" s="95">
        <v>2.1493055555555557E-2</v>
      </c>
      <c r="W62" s="10">
        <v>1</v>
      </c>
      <c r="X62" s="17">
        <v>100</v>
      </c>
      <c r="Y62" s="17">
        <v>400</v>
      </c>
      <c r="Z62" s="74">
        <v>1</v>
      </c>
      <c r="AA62" s="25">
        <f>IF(COUNT(F62,I62,L62,O62,R62,U62,X62)&gt;3,SUM(LARGE((F62,I62,L62,O62,R62,U62,X62),{1,2,3,4})),SUM(F62,I62,L62,O62,R62,U62,X62))</f>
        <v>400</v>
      </c>
    </row>
    <row r="63" spans="1:27" x14ac:dyDescent="0.25">
      <c r="A63" s="28">
        <v>2</v>
      </c>
      <c r="B63" s="9" t="s">
        <v>81</v>
      </c>
      <c r="C63" s="6" t="s">
        <v>1</v>
      </c>
      <c r="D63" s="95"/>
      <c r="E63" s="17"/>
      <c r="F63" s="17"/>
      <c r="G63" s="95">
        <v>3.6689814814814821E-2</v>
      </c>
      <c r="H63" s="10">
        <v>3</v>
      </c>
      <c r="I63" s="17">
        <v>92</v>
      </c>
      <c r="J63" s="95">
        <v>2.0173611111111111E-2</v>
      </c>
      <c r="K63" s="43">
        <v>2</v>
      </c>
      <c r="L63" s="4">
        <v>92</v>
      </c>
      <c r="M63" s="56"/>
      <c r="N63" s="17"/>
      <c r="O63" s="17"/>
      <c r="P63" s="95">
        <v>1.357638888888889E-2</v>
      </c>
      <c r="Q63" s="10">
        <v>2</v>
      </c>
      <c r="R63" s="17">
        <v>92</v>
      </c>
      <c r="S63" s="95">
        <v>2.1203703703703707E-2</v>
      </c>
      <c r="T63" s="43">
        <v>3</v>
      </c>
      <c r="U63" s="52">
        <v>85</v>
      </c>
      <c r="V63" s="95">
        <v>2.2025462962962958E-2</v>
      </c>
      <c r="W63" s="10">
        <v>2</v>
      </c>
      <c r="X63" s="17">
        <v>92</v>
      </c>
      <c r="Y63" s="17">
        <v>368</v>
      </c>
      <c r="Z63" s="74">
        <v>2</v>
      </c>
      <c r="AA63" s="25">
        <f>IF(COUNT(F63,I63,L63,O63,R63,U63,X63)&gt;3,SUM(LARGE((F63,I63,L63,O63,R63,U63,X63),{1,2,3,4})),SUM(F63,I63,L63,O63,R63,U63,X63))</f>
        <v>368</v>
      </c>
    </row>
    <row r="64" spans="1:27" s="61" customFormat="1" x14ac:dyDescent="0.25">
      <c r="A64" s="60">
        <v>3</v>
      </c>
      <c r="B64" s="9" t="s">
        <v>35</v>
      </c>
      <c r="C64" s="6" t="s">
        <v>1</v>
      </c>
      <c r="D64" s="95">
        <v>3.3391203703703708E-2</v>
      </c>
      <c r="E64" s="10">
        <v>3</v>
      </c>
      <c r="F64" s="52">
        <v>85</v>
      </c>
      <c r="G64" s="95"/>
      <c r="H64" s="17"/>
      <c r="I64" s="17"/>
      <c r="J64" s="95">
        <v>2.1296296296296299E-2</v>
      </c>
      <c r="K64" s="43">
        <v>3</v>
      </c>
      <c r="L64" s="4">
        <v>85</v>
      </c>
      <c r="M64" s="56"/>
      <c r="N64" s="17"/>
      <c r="O64" s="17"/>
      <c r="P64" s="95">
        <v>2.2604166666666665E-2</v>
      </c>
      <c r="Q64" s="10">
        <v>2</v>
      </c>
      <c r="R64" s="17">
        <v>92</v>
      </c>
      <c r="S64" s="95">
        <v>2.0810185185185185E-2</v>
      </c>
      <c r="T64" s="10">
        <v>2</v>
      </c>
      <c r="U64" s="17">
        <v>92</v>
      </c>
      <c r="V64" s="95">
        <v>2.2800925925925929E-2</v>
      </c>
      <c r="W64" s="43">
        <v>3</v>
      </c>
      <c r="X64" s="4">
        <v>85</v>
      </c>
      <c r="Y64" s="7">
        <v>354</v>
      </c>
      <c r="Z64" s="74">
        <v>3</v>
      </c>
      <c r="AA64" s="25">
        <f>IF(COUNT(F64,I64,L64,O64,R64,U64,X64)&gt;3,SUM(LARGE((F64,I64,L64,O64,R64,U64,X64),{1,2,3,4})),SUM(F64,I64,L64,O64,R64,U64,X64))</f>
        <v>354</v>
      </c>
    </row>
    <row r="65" spans="1:27" x14ac:dyDescent="0.25">
      <c r="A65" s="28">
        <v>4</v>
      </c>
      <c r="B65" s="9" t="s">
        <v>77</v>
      </c>
      <c r="C65" s="6" t="s">
        <v>34</v>
      </c>
      <c r="D65" s="95"/>
      <c r="E65" s="17"/>
      <c r="F65" s="17"/>
      <c r="G65" s="95"/>
      <c r="H65" s="10"/>
      <c r="I65" s="17"/>
      <c r="J65" s="56"/>
      <c r="K65" s="56"/>
      <c r="L65" s="56"/>
      <c r="M65" s="56"/>
      <c r="N65" s="17"/>
      <c r="O65" s="17"/>
      <c r="P65" s="101">
        <v>1.3495370370370371E-2</v>
      </c>
      <c r="Q65" s="10">
        <v>1</v>
      </c>
      <c r="R65" s="44">
        <v>100</v>
      </c>
      <c r="S65" s="56"/>
      <c r="T65" s="56"/>
      <c r="U65" s="56"/>
      <c r="V65" s="95">
        <v>2.4016203703703706E-2</v>
      </c>
      <c r="W65" s="10">
        <v>4</v>
      </c>
      <c r="X65" s="7">
        <v>79</v>
      </c>
      <c r="Y65" s="17">
        <v>179</v>
      </c>
      <c r="Z65" s="59">
        <v>4</v>
      </c>
      <c r="AA65" s="25">
        <f>IF(COUNT(F65,I65,L65,O65,R65,U65,X65)&gt;3,SUM(LARGE((F65,I65,L65,O65,R65,U65,X65),{1,2,3,4})),SUM(F65,I65,L65,O65,R65,U65,X65))</f>
        <v>179</v>
      </c>
    </row>
    <row r="66" spans="1:27" x14ac:dyDescent="0.25">
      <c r="A66" s="28">
        <v>5</v>
      </c>
      <c r="B66" s="9" t="s">
        <v>32</v>
      </c>
      <c r="C66" s="6" t="s">
        <v>17</v>
      </c>
      <c r="D66" s="95">
        <v>2.9305555555555557E-2</v>
      </c>
      <c r="E66" s="10">
        <v>1</v>
      </c>
      <c r="F66" s="4">
        <v>100</v>
      </c>
      <c r="G66" s="95"/>
      <c r="H66" s="17"/>
      <c r="I66" s="17"/>
      <c r="J66" s="56"/>
      <c r="K66" s="56"/>
      <c r="L66" s="56"/>
      <c r="M66" s="56"/>
      <c r="N66" s="17"/>
      <c r="O66" s="17"/>
      <c r="P66" s="56"/>
      <c r="Q66" s="56"/>
      <c r="R66" s="56"/>
      <c r="S66" s="56"/>
      <c r="T66" s="56"/>
      <c r="U66" s="56"/>
      <c r="V66" s="56"/>
      <c r="W66" s="56"/>
      <c r="X66" s="56"/>
      <c r="Y66" s="17">
        <v>100</v>
      </c>
      <c r="Z66" s="59">
        <v>5</v>
      </c>
      <c r="AA66" s="25">
        <f>IF(COUNT(F66,I66,L66,O66,R66,U66,X66)&gt;3,SUM(LARGE((F66,I66,L66,O66,R66,U66,X66),{1,2,3,4})),SUM(F66,I66,L66,O66,R66,U66,X66))</f>
        <v>100</v>
      </c>
    </row>
    <row r="67" spans="1:27" x14ac:dyDescent="0.25">
      <c r="A67" s="28">
        <v>6</v>
      </c>
      <c r="B67" s="9" t="s">
        <v>82</v>
      </c>
      <c r="C67" s="6" t="s">
        <v>34</v>
      </c>
      <c r="D67" s="95"/>
      <c r="E67" s="17"/>
      <c r="F67" s="17"/>
      <c r="G67" s="95">
        <v>3.9004629629629632E-2</v>
      </c>
      <c r="H67" s="10">
        <v>4</v>
      </c>
      <c r="I67" s="17">
        <v>85</v>
      </c>
      <c r="J67" s="95"/>
      <c r="K67" s="43"/>
      <c r="L67" s="4"/>
      <c r="M67" s="56"/>
      <c r="N67" s="17"/>
      <c r="O67" s="17"/>
      <c r="P67" s="95"/>
      <c r="Q67" s="10"/>
      <c r="R67" s="17"/>
      <c r="S67" s="56"/>
      <c r="T67" s="56"/>
      <c r="U67" s="56"/>
      <c r="V67" s="56"/>
      <c r="W67" s="56"/>
      <c r="X67" s="56"/>
      <c r="Y67" s="17">
        <v>85</v>
      </c>
      <c r="Z67" s="59">
        <v>6</v>
      </c>
      <c r="AA67" s="25">
        <f>IF(COUNT(F67,I67,L67,O67,R67,U67,X67)&gt;3,SUM(LARGE((F67,I67,L67,O67,R67,U67,X67),{1,2,3,4})),SUM(F67,I67,L67,O67,R67,U67,X67))</f>
        <v>85</v>
      </c>
    </row>
    <row r="68" spans="1:27" x14ac:dyDescent="0.25">
      <c r="A68" s="28">
        <v>7</v>
      </c>
      <c r="B68" s="9" t="s">
        <v>159</v>
      </c>
      <c r="C68" s="6" t="s">
        <v>1</v>
      </c>
      <c r="D68" s="95"/>
      <c r="E68" s="17"/>
      <c r="F68" s="17"/>
      <c r="G68" s="95"/>
      <c r="H68" s="10"/>
      <c r="I68" s="17"/>
      <c r="J68" s="56"/>
      <c r="K68" s="56"/>
      <c r="L68" s="56"/>
      <c r="M68" s="56"/>
      <c r="N68" s="17"/>
      <c r="O68" s="17"/>
      <c r="P68" s="101">
        <v>1.8831018518518518E-2</v>
      </c>
      <c r="Q68" s="10">
        <v>3</v>
      </c>
      <c r="R68" s="44">
        <v>85</v>
      </c>
      <c r="S68" s="56"/>
      <c r="T68" s="56"/>
      <c r="U68" s="56"/>
      <c r="V68" s="56"/>
      <c r="W68" s="56"/>
      <c r="X68" s="56"/>
      <c r="Y68" s="44">
        <v>85</v>
      </c>
      <c r="Z68" s="59">
        <v>6</v>
      </c>
      <c r="AA68" s="25">
        <f>IF(COUNT(F68,I68,L68,O68,R68,U68,X68)&gt;3,SUM(LARGE((F68,I68,L68,O68,R68,U68,X68),{1,2,3,4})),SUM(F68,I68,L68,O68,R68,U68,X68))</f>
        <v>85</v>
      </c>
    </row>
    <row r="69" spans="1:27" x14ac:dyDescent="0.25">
      <c r="A69" s="28">
        <v>8</v>
      </c>
      <c r="B69" s="9" t="s">
        <v>165</v>
      </c>
      <c r="C69" s="6" t="s">
        <v>1</v>
      </c>
      <c r="D69" s="56"/>
      <c r="E69" s="17"/>
      <c r="F69" s="17"/>
      <c r="G69" s="56"/>
      <c r="H69" s="17"/>
      <c r="I69" s="17"/>
      <c r="J69" s="56"/>
      <c r="K69" s="56"/>
      <c r="L69" s="56"/>
      <c r="M69" s="56"/>
      <c r="N69" s="17"/>
      <c r="O69" s="17"/>
      <c r="P69" s="101">
        <v>2.461805555555556E-2</v>
      </c>
      <c r="Q69" s="10">
        <v>3</v>
      </c>
      <c r="R69" s="44">
        <v>85</v>
      </c>
      <c r="S69" s="56"/>
      <c r="T69" s="56"/>
      <c r="U69" s="56"/>
      <c r="V69" s="56"/>
      <c r="W69" s="56"/>
      <c r="X69" s="56"/>
      <c r="Y69" s="44">
        <v>85</v>
      </c>
      <c r="Z69" s="59">
        <v>6</v>
      </c>
      <c r="AA69" s="25">
        <f>IF(COUNT(F69,I69,L69,O69,R69,U69,X69)&gt;3,SUM(LARGE((F69,I69,L69,O69,R69,U69,X69),{1,2,3,4})),SUM(F69,I69,L69,O69,R69,U69,X69))</f>
        <v>85</v>
      </c>
    </row>
    <row r="70" spans="1:27" x14ac:dyDescent="0.25">
      <c r="A70" s="28">
        <v>9</v>
      </c>
      <c r="B70" s="9" t="s">
        <v>36</v>
      </c>
      <c r="C70" s="6" t="s">
        <v>17</v>
      </c>
      <c r="D70" s="95">
        <v>3.4490740740740738E-2</v>
      </c>
      <c r="E70" s="10">
        <v>4</v>
      </c>
      <c r="F70" s="7">
        <v>79</v>
      </c>
      <c r="G70" s="95"/>
      <c r="H70" s="17"/>
      <c r="I70" s="17"/>
      <c r="J70" s="95"/>
      <c r="K70" s="56"/>
      <c r="L70" s="4"/>
      <c r="M70" s="56"/>
      <c r="N70" s="17"/>
      <c r="O70" s="17"/>
      <c r="P70" s="56"/>
      <c r="Q70" s="56"/>
      <c r="R70" s="56"/>
      <c r="S70" s="56"/>
      <c r="T70" s="56"/>
      <c r="U70" s="56"/>
      <c r="V70" s="56"/>
      <c r="W70" s="56"/>
      <c r="X70" s="56"/>
      <c r="Y70" s="4">
        <v>79</v>
      </c>
      <c r="Z70" s="59">
        <v>9</v>
      </c>
      <c r="AA70" s="25">
        <f>IF(COUNT(F70,I70,L70,O70,R70,U70,X70)&gt;3,SUM(LARGE((F70,I70,L70,O70,R70,U70,X70),{1,2,3,4})),SUM(F70,I70,L70,O70,R70,U70,X70))</f>
        <v>79</v>
      </c>
    </row>
    <row r="71" spans="1:27" x14ac:dyDescent="0.25">
      <c r="A71" s="28">
        <v>10</v>
      </c>
      <c r="B71" s="9" t="s">
        <v>80</v>
      </c>
      <c r="C71" s="8" t="s">
        <v>34</v>
      </c>
      <c r="D71" s="95"/>
      <c r="E71" s="17"/>
      <c r="F71" s="17"/>
      <c r="G71" s="95">
        <v>4.8587962962962965E-2</v>
      </c>
      <c r="H71" s="10">
        <v>5</v>
      </c>
      <c r="I71" s="17">
        <v>79</v>
      </c>
      <c r="J71" s="95"/>
      <c r="K71" s="56"/>
      <c r="L71" s="4"/>
      <c r="M71" s="56"/>
      <c r="N71" s="17"/>
      <c r="O71" s="17"/>
      <c r="P71" s="56"/>
      <c r="Q71" s="56"/>
      <c r="R71" s="56"/>
      <c r="S71" s="56"/>
      <c r="T71" s="56"/>
      <c r="U71" s="56"/>
      <c r="V71" s="56"/>
      <c r="W71" s="56"/>
      <c r="X71" s="56"/>
      <c r="Y71" s="17">
        <v>79</v>
      </c>
      <c r="Z71" s="59">
        <v>9</v>
      </c>
      <c r="AA71" s="25">
        <f>IF(COUNT(F71,I71,L71,O71,R71,U71,X71)&gt;3,SUM(LARGE((F71,I71,L71,O71,R71,U71,X71),{1,2,3,4})),SUM(F71,I71,L71,O71,R71,U71,X71))</f>
        <v>79</v>
      </c>
    </row>
    <row r="72" spans="1:27" x14ac:dyDescent="0.25">
      <c r="A72" s="28">
        <v>11</v>
      </c>
      <c r="B72" s="67" t="s">
        <v>192</v>
      </c>
      <c r="C72" s="8" t="s">
        <v>34</v>
      </c>
      <c r="D72" s="101"/>
      <c r="E72" s="10"/>
      <c r="F72" s="7"/>
      <c r="G72" s="101"/>
      <c r="H72" s="10"/>
      <c r="I72" s="44"/>
      <c r="J72" s="101"/>
      <c r="K72" s="97"/>
      <c r="L72" s="7"/>
      <c r="M72" s="97"/>
      <c r="N72" s="44"/>
      <c r="O72" s="44"/>
      <c r="P72" s="101"/>
      <c r="Q72" s="10"/>
      <c r="R72" s="44"/>
      <c r="S72" s="97"/>
      <c r="T72" s="97"/>
      <c r="U72" s="97"/>
      <c r="V72" s="95">
        <v>2.7384259259259257E-2</v>
      </c>
      <c r="W72" s="10">
        <v>5</v>
      </c>
      <c r="X72" s="7">
        <v>73</v>
      </c>
      <c r="Y72" s="44">
        <v>73</v>
      </c>
      <c r="Z72" s="62">
        <v>11</v>
      </c>
      <c r="AA72" s="25">
        <f>IF(COUNT(F72,I72,L72,O72,R72,U72,X72)&gt;3,SUM(LARGE((F72,I72,L72,O72,R72,U72,X72),{1,2,3,4})),SUM(F72,I72,L72,O72,R72,U72,X72))</f>
        <v>73</v>
      </c>
    </row>
    <row r="73" spans="1:27" x14ac:dyDescent="0.25">
      <c r="A73" s="28">
        <v>12</v>
      </c>
      <c r="B73" s="1" t="s">
        <v>37</v>
      </c>
      <c r="C73" s="6" t="s">
        <v>17</v>
      </c>
      <c r="D73" s="95">
        <v>3.5416666666666666E-2</v>
      </c>
      <c r="E73" s="2">
        <v>5</v>
      </c>
      <c r="F73" s="7">
        <v>73</v>
      </c>
      <c r="G73" s="95"/>
      <c r="H73" s="17"/>
      <c r="I73" s="17"/>
      <c r="J73" s="95"/>
      <c r="K73" s="56"/>
      <c r="L73" s="4"/>
      <c r="M73" s="56"/>
      <c r="N73" s="17"/>
      <c r="O73" s="17"/>
      <c r="P73" s="56"/>
      <c r="Q73" s="56"/>
      <c r="R73" s="56"/>
      <c r="S73" s="56"/>
      <c r="T73" s="56"/>
      <c r="U73" s="56"/>
      <c r="V73" s="56"/>
      <c r="W73" s="56"/>
      <c r="X73" s="56"/>
      <c r="Y73" s="4">
        <v>73</v>
      </c>
      <c r="Z73" s="59">
        <v>12</v>
      </c>
      <c r="AA73" s="25">
        <f>IF(COUNT(F73,I73,L73,O73,R73,U73,X73)&gt;3,SUM(LARGE((F73,I73,L73,O73,R73,U73,X73),{1,2,3,4})),SUM(F73,I73,L73,O73,R73,U73,X73))</f>
        <v>73</v>
      </c>
    </row>
    <row r="74" spans="1:27" x14ac:dyDescent="0.25">
      <c r="A74" s="28">
        <v>13</v>
      </c>
      <c r="B74" s="9" t="s">
        <v>38</v>
      </c>
      <c r="C74" s="8" t="s">
        <v>34</v>
      </c>
      <c r="D74" s="95">
        <v>3.740740740740741E-2</v>
      </c>
      <c r="E74" s="10">
        <v>6</v>
      </c>
      <c r="F74" s="7">
        <v>67</v>
      </c>
      <c r="G74" s="95"/>
      <c r="H74" s="17"/>
      <c r="I74" s="17"/>
      <c r="J74" s="95"/>
      <c r="K74" s="56"/>
      <c r="L74" s="4"/>
      <c r="M74" s="56"/>
      <c r="N74" s="17"/>
      <c r="O74" s="17"/>
      <c r="P74" s="56"/>
      <c r="Q74" s="56"/>
      <c r="R74" s="56"/>
      <c r="S74" s="56"/>
      <c r="T74" s="56"/>
      <c r="U74" s="56"/>
      <c r="V74" s="56"/>
      <c r="W74" s="56"/>
      <c r="X74" s="56"/>
      <c r="Y74" s="4">
        <v>67</v>
      </c>
      <c r="Z74" s="59">
        <v>14</v>
      </c>
      <c r="AA74" s="25">
        <f>IF(COUNT(F74,I74,L74,O74,R74,U74,X74)&gt;3,SUM(LARGE((F74,I74,L74,O74,R74,U74,X74),{1,2,3,4})),SUM(F74,I74,L74,O74,R74,U74,X74))</f>
        <v>67</v>
      </c>
    </row>
    <row r="75" spans="1:27" x14ac:dyDescent="0.25">
      <c r="A75" s="28">
        <v>14</v>
      </c>
      <c r="B75" s="9" t="s">
        <v>193</v>
      </c>
      <c r="C75" s="6" t="s">
        <v>1</v>
      </c>
      <c r="D75" s="95"/>
      <c r="E75" s="17"/>
      <c r="F75" s="17"/>
      <c r="G75" s="95"/>
      <c r="H75" s="10"/>
      <c r="I75" s="17"/>
      <c r="J75" s="56"/>
      <c r="K75" s="56"/>
      <c r="L75" s="56"/>
      <c r="M75" s="56"/>
      <c r="N75" s="17"/>
      <c r="O75" s="17"/>
      <c r="P75" s="101"/>
      <c r="Q75" s="10"/>
      <c r="R75" s="44"/>
      <c r="S75" s="56"/>
      <c r="T75" s="56"/>
      <c r="U75" s="56"/>
      <c r="V75" s="95">
        <v>2.8796296296296296E-2</v>
      </c>
      <c r="W75" s="10">
        <v>6</v>
      </c>
      <c r="X75" s="7">
        <v>67</v>
      </c>
      <c r="Y75" s="44">
        <v>67</v>
      </c>
      <c r="Z75" s="59">
        <v>13</v>
      </c>
      <c r="AA75" s="25">
        <f>IF(COUNT(F75,I75,L75,O75,R75,U75,X75)&gt;3,SUM(LARGE((F75,I75,L75,O75,R75,U75,X75),{1,2,3,4})),SUM(F75,I75,L75,O75,R75,U75,X75))</f>
        <v>67</v>
      </c>
    </row>
    <row r="76" spans="1:27" x14ac:dyDescent="0.25">
      <c r="A76" s="28">
        <v>15</v>
      </c>
      <c r="B76" s="5" t="s">
        <v>39</v>
      </c>
      <c r="C76" s="6" t="s">
        <v>17</v>
      </c>
      <c r="D76" s="95">
        <v>3.8159722222222227E-2</v>
      </c>
      <c r="E76" s="10">
        <v>7</v>
      </c>
      <c r="F76" s="7">
        <v>61</v>
      </c>
      <c r="G76" s="95"/>
      <c r="H76" s="17"/>
      <c r="I76" s="17"/>
      <c r="J76" s="95"/>
      <c r="K76" s="56"/>
      <c r="L76" s="4"/>
      <c r="M76" s="56"/>
      <c r="N76" s="17"/>
      <c r="O76" s="17"/>
      <c r="P76" s="56"/>
      <c r="Q76" s="56"/>
      <c r="R76" s="56"/>
      <c r="S76" s="56"/>
      <c r="T76" s="56"/>
      <c r="U76" s="56"/>
      <c r="V76" s="56"/>
      <c r="W76" s="56"/>
      <c r="X76" s="56"/>
      <c r="Y76" s="4">
        <v>61</v>
      </c>
      <c r="Z76" s="59">
        <v>15</v>
      </c>
      <c r="AA76" s="25">
        <f>IF(COUNT(F76,I76,L76,O76,R76,U76,X76)&gt;3,SUM(LARGE((F76,I76,L76,O76,R76,U76,X76),{1,2,3,4})),SUM(F76,I76,L76,O76,R76,U76,X76))</f>
        <v>61</v>
      </c>
    </row>
    <row r="77" spans="1:27" x14ac:dyDescent="0.25">
      <c r="A77" s="28">
        <v>16</v>
      </c>
      <c r="B77" s="9" t="s">
        <v>40</v>
      </c>
      <c r="C77" s="6" t="s">
        <v>1</v>
      </c>
      <c r="D77" s="95">
        <v>3.8263888888888889E-2</v>
      </c>
      <c r="E77" s="10">
        <v>8</v>
      </c>
      <c r="F77" s="7">
        <v>56</v>
      </c>
      <c r="G77" s="95"/>
      <c r="H77" s="17"/>
      <c r="I77" s="17"/>
      <c r="J77" s="95"/>
      <c r="K77" s="56"/>
      <c r="L77" s="4"/>
      <c r="M77" s="56"/>
      <c r="N77" s="17"/>
      <c r="O77" s="17"/>
      <c r="P77" s="56"/>
      <c r="Q77" s="56"/>
      <c r="R77" s="56"/>
      <c r="S77" s="56"/>
      <c r="T77" s="56"/>
      <c r="U77" s="56"/>
      <c r="V77" s="56"/>
      <c r="W77" s="56"/>
      <c r="X77" s="56"/>
      <c r="Y77" s="4">
        <v>56</v>
      </c>
      <c r="Z77" s="59">
        <v>16</v>
      </c>
      <c r="AA77" s="25">
        <f>IF(COUNT(F77,I77,L77,O77,R77,U77,X77)&gt;3,SUM(LARGE((F77,I77,L77,O77,R77,U77,X77),{1,2,3,4})),SUM(F77,I77,L77,O77,R77,U77,X77))</f>
        <v>56</v>
      </c>
    </row>
    <row r="78" spans="1:27" ht="15.75" customHeight="1" x14ac:dyDescent="0.25">
      <c r="A78" s="28">
        <v>17</v>
      </c>
      <c r="B78" s="9" t="s">
        <v>41</v>
      </c>
      <c r="C78" s="6" t="s">
        <v>17</v>
      </c>
      <c r="D78" s="95">
        <v>3.9282407407407412E-2</v>
      </c>
      <c r="E78" s="7">
        <v>9</v>
      </c>
      <c r="F78" s="7">
        <v>51</v>
      </c>
      <c r="G78" s="95"/>
      <c r="H78" s="17"/>
      <c r="I78" s="17"/>
      <c r="J78" s="95"/>
      <c r="K78" s="56"/>
      <c r="L78" s="4"/>
      <c r="M78" s="56"/>
      <c r="N78" s="17"/>
      <c r="O78" s="17"/>
      <c r="P78" s="56"/>
      <c r="Q78" s="56"/>
      <c r="R78" s="56"/>
      <c r="S78" s="56"/>
      <c r="T78" s="56"/>
      <c r="U78" s="56"/>
      <c r="V78" s="56"/>
      <c r="W78" s="56"/>
      <c r="X78" s="56"/>
      <c r="Y78" s="4">
        <v>51</v>
      </c>
      <c r="Z78" s="59">
        <v>17</v>
      </c>
      <c r="AA78" s="25">
        <f>IF(COUNT(F78,I78,L78,O78,R78,U78,X78)&gt;3,SUM(LARGE((F78,I78,L78,O78,R78,U78,X78),{1,2,3,4})),SUM(F78,I78,L78,O78,R78,U78,X78))</f>
        <v>51</v>
      </c>
    </row>
    <row r="79" spans="1:27" s="26" customFormat="1" ht="17.7" x14ac:dyDescent="0.3">
      <c r="A79" s="38" t="s">
        <v>44</v>
      </c>
      <c r="B79" s="77"/>
      <c r="C79" s="77"/>
      <c r="D79" s="102"/>
      <c r="E79" s="78"/>
      <c r="F79" s="78"/>
      <c r="G79" s="102"/>
      <c r="H79" s="78"/>
      <c r="I79" s="78"/>
      <c r="J79" s="102"/>
      <c r="K79" s="102"/>
      <c r="L79" s="102"/>
      <c r="M79" s="102"/>
      <c r="N79" s="78"/>
      <c r="O79" s="78"/>
      <c r="P79" s="102"/>
      <c r="Q79" s="102"/>
      <c r="R79" s="102"/>
      <c r="S79" s="102"/>
      <c r="T79" s="102"/>
      <c r="U79" s="102"/>
      <c r="V79" s="102"/>
      <c r="W79" s="102"/>
      <c r="X79" s="102"/>
      <c r="Y79" s="78"/>
      <c r="Z79" s="66"/>
      <c r="AA79" s="25"/>
    </row>
    <row r="80" spans="1:27" x14ac:dyDescent="0.25">
      <c r="A80" s="28">
        <v>1</v>
      </c>
      <c r="B80" s="67" t="s">
        <v>107</v>
      </c>
      <c r="C80" s="68" t="s">
        <v>34</v>
      </c>
      <c r="D80" s="95"/>
      <c r="E80" s="17"/>
      <c r="F80" s="17"/>
      <c r="G80" s="56"/>
      <c r="H80" s="17"/>
      <c r="I80" s="17"/>
      <c r="J80" s="95">
        <v>1.7361111111111112E-2</v>
      </c>
      <c r="K80" s="93">
        <v>1</v>
      </c>
      <c r="L80" s="93">
        <v>100</v>
      </c>
      <c r="M80" s="95">
        <v>5.9085648148148151E-2</v>
      </c>
      <c r="N80" s="17">
        <v>1</v>
      </c>
      <c r="O80" s="17">
        <v>100</v>
      </c>
      <c r="P80" s="95">
        <v>5.6689814814814811E-2</v>
      </c>
      <c r="Q80" s="93">
        <v>1</v>
      </c>
      <c r="R80" s="93">
        <v>100</v>
      </c>
      <c r="S80" s="56"/>
      <c r="T80" s="56"/>
      <c r="U80" s="56"/>
      <c r="V80" s="95">
        <v>0.11371527777777778</v>
      </c>
      <c r="W80" s="93">
        <v>2</v>
      </c>
      <c r="X80" s="93">
        <v>92</v>
      </c>
      <c r="Y80" s="93">
        <v>392</v>
      </c>
      <c r="Z80" s="74">
        <v>1</v>
      </c>
      <c r="AA80" s="25">
        <f>IF(COUNT(F80,I80,L80,O80,R80,U80,X80)&gt;3,SUM(LARGE((F80,I80,L80,O80,R80,U80,X80),{1,2,3,4})),SUM(F80,I80,L80,O80,R80,U80,X80))</f>
        <v>392</v>
      </c>
    </row>
    <row r="81" spans="1:27" x14ac:dyDescent="0.25">
      <c r="A81" s="28">
        <v>2</v>
      </c>
      <c r="B81" s="9" t="s">
        <v>147</v>
      </c>
      <c r="C81" s="6" t="s">
        <v>34</v>
      </c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95">
        <v>6.880787037037038E-2</v>
      </c>
      <c r="Q81" s="93">
        <v>3</v>
      </c>
      <c r="R81" s="93">
        <v>85</v>
      </c>
      <c r="S81" s="95">
        <v>6.2002314814814809E-2</v>
      </c>
      <c r="T81" s="10">
        <v>1</v>
      </c>
      <c r="U81" s="17">
        <v>100</v>
      </c>
      <c r="V81" s="95">
        <v>6.0821759259259256E-2</v>
      </c>
      <c r="W81" s="93">
        <v>3</v>
      </c>
      <c r="X81" s="93">
        <v>85</v>
      </c>
      <c r="Y81" s="93">
        <v>270</v>
      </c>
      <c r="Z81" s="74">
        <v>2</v>
      </c>
      <c r="AA81" s="25">
        <f>IF(COUNT(F81,I81,L81,O81,R81,U81,X81)&gt;3,SUM(LARGE((F81,I81,L81,O81,R81,U81,X81),{1,2,3,4})),SUM(F81,I81,L81,O81,R81,U81,X81))</f>
        <v>270</v>
      </c>
    </row>
    <row r="82" spans="1:27" x14ac:dyDescent="0.25">
      <c r="A82" s="28">
        <v>3</v>
      </c>
      <c r="B82" s="9" t="s">
        <v>148</v>
      </c>
      <c r="C82" s="6" t="s">
        <v>1</v>
      </c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95">
        <v>7.0405092592592589E-2</v>
      </c>
      <c r="Q82" s="93">
        <v>4</v>
      </c>
      <c r="R82" s="93">
        <v>79</v>
      </c>
      <c r="S82" s="101">
        <v>6.40162037037037E-2</v>
      </c>
      <c r="T82" s="96">
        <v>2</v>
      </c>
      <c r="U82" s="96">
        <v>92</v>
      </c>
      <c r="V82" s="95">
        <v>5.9340277777777777E-2</v>
      </c>
      <c r="W82" s="96">
        <v>2</v>
      </c>
      <c r="X82" s="96">
        <v>92</v>
      </c>
      <c r="Y82" s="93">
        <v>263</v>
      </c>
      <c r="Z82" s="74">
        <v>3</v>
      </c>
      <c r="AA82" s="25">
        <f>IF(COUNT(F82,I82,L82,O82,R82,U82,X82)&gt;3,SUM(LARGE((F82,I82,L82,O82,R82,U82,X82),{1,2,3,4})),SUM(F82,I82,L82,O82,R82,U82,X82))</f>
        <v>263</v>
      </c>
    </row>
    <row r="83" spans="1:27" x14ac:dyDescent="0.25">
      <c r="A83" s="28">
        <v>4</v>
      </c>
      <c r="B83" s="9" t="s">
        <v>145</v>
      </c>
      <c r="C83" s="6" t="s">
        <v>34</v>
      </c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17"/>
      <c r="O83" s="17"/>
      <c r="P83" s="95">
        <v>0.11215277777777777</v>
      </c>
      <c r="Q83" s="93">
        <v>1</v>
      </c>
      <c r="R83" s="93">
        <v>100</v>
      </c>
      <c r="S83" s="56"/>
      <c r="T83" s="56"/>
      <c r="U83" s="56"/>
      <c r="V83" s="95">
        <v>9.8020833333333335E-2</v>
      </c>
      <c r="W83" s="93">
        <v>1</v>
      </c>
      <c r="X83" s="93">
        <v>100</v>
      </c>
      <c r="Y83" s="93">
        <v>200</v>
      </c>
      <c r="Z83" s="59">
        <v>4</v>
      </c>
      <c r="AA83" s="25">
        <f>IF(COUNT(F83,I83,L83,O83,R83,U83,X83)&gt;3,SUM(LARGE((F83,I83,L83,O83,R83,U83,X83),{1,2,3,4})),SUM(F83,I83,L83,O83,R83,U83,X83))</f>
        <v>200</v>
      </c>
    </row>
    <row r="84" spans="1:27" x14ac:dyDescent="0.25">
      <c r="A84" s="28">
        <v>5</v>
      </c>
      <c r="B84" s="29" t="s">
        <v>194</v>
      </c>
      <c r="C84" s="6" t="s">
        <v>1</v>
      </c>
      <c r="D84" s="56"/>
      <c r="E84" s="17"/>
      <c r="F84" s="17"/>
      <c r="G84" s="56"/>
      <c r="H84" s="17"/>
      <c r="I84" s="17"/>
      <c r="J84" s="95"/>
      <c r="K84" s="93"/>
      <c r="L84" s="93"/>
      <c r="M84" s="56"/>
      <c r="N84" s="17"/>
      <c r="O84" s="17"/>
      <c r="P84" s="56"/>
      <c r="Q84" s="56"/>
      <c r="R84" s="56"/>
      <c r="S84" s="56"/>
      <c r="T84" s="56"/>
      <c r="U84" s="56"/>
      <c r="V84" s="95">
        <v>5.0856481481481482E-2</v>
      </c>
      <c r="W84" s="10">
        <v>1</v>
      </c>
      <c r="X84" s="17">
        <v>100</v>
      </c>
      <c r="Y84" s="93">
        <v>100</v>
      </c>
      <c r="Z84" s="59">
        <v>5</v>
      </c>
      <c r="AA84" s="25">
        <f>IF(COUNT(F84,I84,L84,O84,R84,U84,X84)&gt;3,SUM(LARGE((F84,I84,L84,O84,R84,U84,X84),{1,2,3,4})),SUM(F84,I84,L84,O84,R84,U84,X84))</f>
        <v>100</v>
      </c>
    </row>
    <row r="85" spans="1:27" x14ac:dyDescent="0.25">
      <c r="A85" s="28">
        <v>6</v>
      </c>
      <c r="B85" s="9" t="s">
        <v>45</v>
      </c>
      <c r="C85" s="6" t="s">
        <v>1</v>
      </c>
      <c r="D85" s="95">
        <v>3.0231481481481481E-2</v>
      </c>
      <c r="E85" s="10">
        <v>1</v>
      </c>
      <c r="F85" s="17">
        <v>100</v>
      </c>
      <c r="G85" s="56"/>
      <c r="H85" s="17"/>
      <c r="I85" s="17"/>
      <c r="J85" s="94"/>
      <c r="K85" s="93"/>
      <c r="L85" s="93"/>
      <c r="M85" s="56"/>
      <c r="N85" s="17"/>
      <c r="O85" s="17"/>
      <c r="P85" s="56"/>
      <c r="Q85" s="56"/>
      <c r="R85" s="56"/>
      <c r="S85" s="56"/>
      <c r="T85" s="56"/>
      <c r="U85" s="56"/>
      <c r="V85" s="56"/>
      <c r="W85" s="56"/>
      <c r="X85" s="56"/>
      <c r="Y85" s="17">
        <v>100</v>
      </c>
      <c r="Z85" s="59">
        <v>6</v>
      </c>
      <c r="AA85" s="25">
        <f>IF(COUNT(F85,I85,L85,O85,R85,U85,X85)&gt;3,SUM(LARGE((F85,I85,L85,O85,R85,U85,X85),{1,2,3,4})),SUM(F85,I85,L85,O85,R85,U85,X85))</f>
        <v>100</v>
      </c>
    </row>
    <row r="86" spans="1:27" x14ac:dyDescent="0.25">
      <c r="A86" s="28">
        <v>7</v>
      </c>
      <c r="B86" s="67" t="s">
        <v>48</v>
      </c>
      <c r="C86" s="6" t="s">
        <v>1</v>
      </c>
      <c r="D86" s="101"/>
      <c r="E86" s="44"/>
      <c r="F86" s="44"/>
      <c r="G86" s="97"/>
      <c r="H86" s="44"/>
      <c r="I86" s="44"/>
      <c r="J86" s="101">
        <v>1.7488425925925925E-2</v>
      </c>
      <c r="K86" s="96">
        <v>2</v>
      </c>
      <c r="L86" s="96">
        <v>92</v>
      </c>
      <c r="M86" s="56"/>
      <c r="N86" s="17"/>
      <c r="O86" s="17"/>
      <c r="P86" s="56"/>
      <c r="Q86" s="56"/>
      <c r="R86" s="56"/>
      <c r="S86" s="56"/>
      <c r="T86" s="56"/>
      <c r="U86" s="56"/>
      <c r="V86" s="56"/>
      <c r="W86" s="56"/>
      <c r="X86" s="56"/>
      <c r="Y86" s="93">
        <v>92</v>
      </c>
      <c r="Z86" s="59">
        <v>7</v>
      </c>
      <c r="AA86" s="25">
        <f>IF(COUNT(F86,I86,L86,O86,R86,U86,X86)&gt;3,SUM(LARGE((F86,I86,L86,O86,R86,U86,X86),{1,2,3,4})),SUM(F86,I86,L86,O86,R86,U86,X86))</f>
        <v>92</v>
      </c>
    </row>
    <row r="87" spans="1:27" x14ac:dyDescent="0.25">
      <c r="A87" s="28">
        <v>8</v>
      </c>
      <c r="B87" s="9" t="s">
        <v>61</v>
      </c>
      <c r="C87" s="6" t="s">
        <v>34</v>
      </c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17"/>
      <c r="O87" s="17"/>
      <c r="P87" s="95">
        <v>0.12649305555555554</v>
      </c>
      <c r="Q87" s="93">
        <v>2</v>
      </c>
      <c r="R87" s="93">
        <v>92</v>
      </c>
      <c r="S87" s="56"/>
      <c r="T87" s="56"/>
      <c r="U87" s="56"/>
      <c r="V87" s="56"/>
      <c r="W87" s="56"/>
      <c r="X87" s="56"/>
      <c r="Y87" s="93">
        <v>92</v>
      </c>
      <c r="Z87" s="59">
        <v>7</v>
      </c>
      <c r="AA87" s="25">
        <f>IF(COUNT(F87,I87,L87,O87,R87,U87,X87)&gt;3,SUM(LARGE((F87,I87,L87,O87,R87,U87,X87),{1,2,3,4})),SUM(F87,I87,L87,O87,R87,U87,X87))</f>
        <v>92</v>
      </c>
    </row>
    <row r="88" spans="1:27" x14ac:dyDescent="0.25">
      <c r="A88" s="28">
        <v>9</v>
      </c>
      <c r="B88" s="9" t="s">
        <v>146</v>
      </c>
      <c r="C88" s="6" t="s">
        <v>34</v>
      </c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95">
        <v>0.10027777777777779</v>
      </c>
      <c r="Q88" s="93">
        <v>2</v>
      </c>
      <c r="R88" s="93">
        <v>92</v>
      </c>
      <c r="S88" s="56"/>
      <c r="T88" s="56"/>
      <c r="U88" s="56"/>
      <c r="V88" s="56"/>
      <c r="W88" s="56"/>
      <c r="X88" s="56"/>
      <c r="Y88" s="93">
        <v>92</v>
      </c>
      <c r="Z88" s="59">
        <v>7</v>
      </c>
      <c r="AA88" s="25">
        <f>IF(COUNT(F88,I88,L88,O88,R88,U88,X88)&gt;3,SUM(LARGE((F88,I88,L88,O88,R88,U88,X88),{1,2,3,4})),SUM(F88,I88,L88,O88,R88,U88,X88))</f>
        <v>92</v>
      </c>
    </row>
    <row r="89" spans="1:27" x14ac:dyDescent="0.25">
      <c r="A89" s="28">
        <v>10</v>
      </c>
      <c r="B89" s="9" t="s">
        <v>106</v>
      </c>
      <c r="C89" s="6" t="s">
        <v>1</v>
      </c>
      <c r="D89" s="56"/>
      <c r="E89" s="17"/>
      <c r="F89" s="17"/>
      <c r="G89" s="56"/>
      <c r="H89" s="17"/>
      <c r="I89" s="17"/>
      <c r="J89" s="95">
        <v>1.9479166666666669E-2</v>
      </c>
      <c r="K89" s="93">
        <v>3</v>
      </c>
      <c r="L89" s="93">
        <v>85</v>
      </c>
      <c r="M89" s="56"/>
      <c r="N89" s="17"/>
      <c r="O89" s="17"/>
      <c r="P89" s="56"/>
      <c r="Q89" s="56"/>
      <c r="R89" s="56"/>
      <c r="S89" s="56"/>
      <c r="T89" s="56"/>
      <c r="U89" s="56"/>
      <c r="V89" s="56"/>
      <c r="W89" s="56"/>
      <c r="X89" s="56"/>
      <c r="Y89" s="93">
        <v>85</v>
      </c>
      <c r="Z89" s="59">
        <v>10</v>
      </c>
      <c r="AA89" s="25">
        <f>IF(COUNT(F89,I89,L89,O89,R89,U89,X89)&gt;3,SUM(LARGE((F89,I89,L89,O89,R89,U89,X89),{1,2,3,4})),SUM(F89,I89,L89,O89,R89,U89,X89))</f>
        <v>85</v>
      </c>
    </row>
    <row r="90" spans="1:27" x14ac:dyDescent="0.25">
      <c r="A90" s="28">
        <v>11</v>
      </c>
      <c r="B90" s="9" t="s">
        <v>195</v>
      </c>
      <c r="C90" s="6" t="s">
        <v>34</v>
      </c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95"/>
      <c r="Q90" s="93"/>
      <c r="R90" s="93"/>
      <c r="S90" s="101"/>
      <c r="T90" s="96"/>
      <c r="U90" s="96"/>
      <c r="V90" s="95">
        <v>6.157407407407408E-2</v>
      </c>
      <c r="W90" s="93">
        <v>4</v>
      </c>
      <c r="X90" s="93">
        <v>79</v>
      </c>
      <c r="Y90" s="93">
        <v>79</v>
      </c>
      <c r="Z90" s="59">
        <v>11</v>
      </c>
      <c r="AA90" s="25">
        <f>IF(COUNT(F90,I90,L90,O90,R90,U90,X90)&gt;3,SUM(LARGE((F90,I90,L90,O90,R90,U90,X90),{1,2,3,4})),SUM(F90,I90,L90,O90,R90,U90,X90))</f>
        <v>79</v>
      </c>
    </row>
    <row r="91" spans="1:27" s="26" customFormat="1" ht="17.7" x14ac:dyDescent="0.3">
      <c r="A91" s="37" t="s">
        <v>46</v>
      </c>
      <c r="B91" s="75"/>
      <c r="C91" s="75"/>
      <c r="D91" s="103"/>
      <c r="E91" s="79"/>
      <c r="F91" s="79"/>
      <c r="G91" s="103"/>
      <c r="H91" s="79"/>
      <c r="I91" s="79"/>
      <c r="J91" s="103"/>
      <c r="K91" s="103"/>
      <c r="L91" s="103"/>
      <c r="M91" s="103"/>
      <c r="N91" s="79"/>
      <c r="O91" s="79"/>
      <c r="P91" s="103"/>
      <c r="Q91" s="103"/>
      <c r="R91" s="103"/>
      <c r="S91" s="103"/>
      <c r="T91" s="103"/>
      <c r="U91" s="103"/>
      <c r="V91" s="103"/>
      <c r="W91" s="103"/>
      <c r="X91" s="103"/>
      <c r="Y91" s="79"/>
      <c r="Z91" s="65"/>
      <c r="AA91" s="25"/>
    </row>
    <row r="92" spans="1:27" x14ac:dyDescent="0.25">
      <c r="A92" s="28">
        <v>1</v>
      </c>
      <c r="B92" s="9" t="s">
        <v>83</v>
      </c>
      <c r="C92" s="6" t="s">
        <v>1</v>
      </c>
      <c r="D92" s="56"/>
      <c r="E92" s="17"/>
      <c r="F92" s="17"/>
      <c r="G92" s="95">
        <v>7.6516203703703697E-2</v>
      </c>
      <c r="H92" s="10">
        <v>1</v>
      </c>
      <c r="I92" s="17">
        <v>100</v>
      </c>
      <c r="J92" s="56"/>
      <c r="K92" s="56"/>
      <c r="L92" s="56"/>
      <c r="M92" s="95">
        <v>6.4942129629629627E-2</v>
      </c>
      <c r="N92" s="17">
        <v>2</v>
      </c>
      <c r="O92" s="106">
        <v>92</v>
      </c>
      <c r="P92" s="95">
        <v>7.1018518518518522E-2</v>
      </c>
      <c r="Q92" s="93">
        <v>1</v>
      </c>
      <c r="R92" s="93">
        <v>100</v>
      </c>
      <c r="S92" s="95">
        <v>6.40162037037037E-2</v>
      </c>
      <c r="T92" s="17">
        <v>2</v>
      </c>
      <c r="U92" s="17">
        <v>92</v>
      </c>
      <c r="V92" s="95">
        <v>6.4791666666666664E-2</v>
      </c>
      <c r="W92" s="17">
        <v>2</v>
      </c>
      <c r="X92" s="17">
        <v>92</v>
      </c>
      <c r="Y92" s="17">
        <v>384</v>
      </c>
      <c r="Z92" s="74">
        <v>1</v>
      </c>
      <c r="AA92" s="25">
        <f>IF(COUNT(F92,I92,L92,O92,R92,U92,X92)&gt;3,SUM(LARGE((F92,I92,L92,O92,R92,U92,X92),{1,2,3,4})),SUM(F92,I92,L92,O92,R92,U92,X92))</f>
        <v>384</v>
      </c>
    </row>
    <row r="93" spans="1:27" x14ac:dyDescent="0.25">
      <c r="A93" s="28">
        <v>2</v>
      </c>
      <c r="B93" s="41" t="s">
        <v>169</v>
      </c>
      <c r="C93" s="6" t="s">
        <v>1</v>
      </c>
      <c r="D93" s="56"/>
      <c r="E93" s="17"/>
      <c r="F93" s="17"/>
      <c r="G93" s="95"/>
      <c r="H93" s="17"/>
      <c r="I93" s="17"/>
      <c r="J93" s="95"/>
      <c r="K93" s="43"/>
      <c r="L93" s="93"/>
      <c r="M93" s="56"/>
      <c r="N93" s="17"/>
      <c r="O93" s="17"/>
      <c r="P93" s="56"/>
      <c r="Q93" s="56"/>
      <c r="R93" s="56"/>
      <c r="S93" s="95">
        <v>4.8460648148148149E-2</v>
      </c>
      <c r="T93" s="93">
        <v>1</v>
      </c>
      <c r="U93" s="93">
        <v>100</v>
      </c>
      <c r="V93" s="95">
        <v>0.10221064814814813</v>
      </c>
      <c r="W93" s="93">
        <v>1</v>
      </c>
      <c r="X93" s="93">
        <v>100</v>
      </c>
      <c r="Y93" s="17">
        <v>200</v>
      </c>
      <c r="Z93" s="74">
        <v>2</v>
      </c>
      <c r="AA93" s="25">
        <f>IF(COUNT(F93,I93,L93,O93,R93,U93,X93)&gt;3,SUM(LARGE((F93,I93,L93,O93,R93,U93,X93),{1,2,3,4})),SUM(F93,I93,L93,O93,R93,U93,X93))</f>
        <v>200</v>
      </c>
    </row>
    <row r="94" spans="1:27" x14ac:dyDescent="0.25">
      <c r="A94" s="28">
        <v>3</v>
      </c>
      <c r="B94" s="41" t="s">
        <v>113</v>
      </c>
      <c r="C94" s="6" t="s">
        <v>17</v>
      </c>
      <c r="D94" s="56"/>
      <c r="E94" s="17"/>
      <c r="F94" s="17"/>
      <c r="G94" s="95"/>
      <c r="H94" s="17"/>
      <c r="I94" s="17"/>
      <c r="J94" s="95">
        <v>2.1747685185185186E-2</v>
      </c>
      <c r="K94" s="43">
        <v>1</v>
      </c>
      <c r="L94" s="93">
        <v>100</v>
      </c>
      <c r="M94" s="95">
        <v>6.2754629629629632E-2</v>
      </c>
      <c r="N94" s="17">
        <v>1</v>
      </c>
      <c r="O94" s="17">
        <v>100</v>
      </c>
      <c r="P94" s="56"/>
      <c r="Q94" s="56"/>
      <c r="R94" s="56"/>
      <c r="S94" s="56"/>
      <c r="T94" s="56"/>
      <c r="U94" s="56"/>
      <c r="V94" s="56"/>
      <c r="W94" s="56"/>
      <c r="X94" s="56"/>
      <c r="Y94" s="17">
        <v>200</v>
      </c>
      <c r="Z94" s="74">
        <v>3</v>
      </c>
      <c r="AA94" s="25">
        <f>IF(COUNT(F94,I94,L94,O94,R94,U94,X94)&gt;3,SUM(LARGE((F94,I94,L94,O94,R94,U94,X94),{1,2,3,4})),SUM(F94,I94,L94,O94,R94,U94,X94))</f>
        <v>200</v>
      </c>
    </row>
    <row r="95" spans="1:27" x14ac:dyDescent="0.25">
      <c r="A95" s="28">
        <v>4</v>
      </c>
      <c r="B95" s="41" t="s">
        <v>196</v>
      </c>
      <c r="C95" s="6" t="s">
        <v>17</v>
      </c>
      <c r="D95" s="56"/>
      <c r="E95" s="17"/>
      <c r="F95" s="17"/>
      <c r="G95" s="95"/>
      <c r="H95" s="17"/>
      <c r="I95" s="17"/>
      <c r="J95" s="95"/>
      <c r="K95" s="43"/>
      <c r="L95" s="93"/>
      <c r="M95" s="56"/>
      <c r="N95" s="17"/>
      <c r="O95" s="17"/>
      <c r="P95" s="56"/>
      <c r="Q95" s="56"/>
      <c r="R95" s="56"/>
      <c r="S95" s="95"/>
      <c r="T95" s="93"/>
      <c r="U95" s="93"/>
      <c r="V95" s="95">
        <v>6.1782407407407404E-2</v>
      </c>
      <c r="W95" s="93">
        <v>1</v>
      </c>
      <c r="X95" s="93">
        <v>100</v>
      </c>
      <c r="Y95" s="17">
        <v>100</v>
      </c>
      <c r="Z95" s="59">
        <v>4</v>
      </c>
      <c r="AA95" s="25">
        <f>IF(COUNT(F95,I95,L95,O95,R95,U95,X95)&gt;3,SUM(LARGE((F95,I95,L95,O95,R95,U95,X95),{1,2,3,4})),SUM(F95,I95,L95,O95,R95,U95,X95))</f>
        <v>100</v>
      </c>
    </row>
    <row r="96" spans="1:27" x14ac:dyDescent="0.25">
      <c r="A96" s="28">
        <v>5</v>
      </c>
      <c r="B96" s="41" t="s">
        <v>114</v>
      </c>
      <c r="C96" s="45" t="s">
        <v>34</v>
      </c>
      <c r="D96" s="56"/>
      <c r="E96" s="17"/>
      <c r="F96" s="17"/>
      <c r="G96" s="95"/>
      <c r="H96" s="17"/>
      <c r="I96" s="17"/>
      <c r="J96" s="95">
        <v>2.9363425925925921E-2</v>
      </c>
      <c r="K96" s="43">
        <v>2</v>
      </c>
      <c r="L96" s="93">
        <v>92</v>
      </c>
      <c r="M96" s="56"/>
      <c r="N96" s="17"/>
      <c r="O96" s="17"/>
      <c r="P96" s="56"/>
      <c r="Q96" s="56"/>
      <c r="R96" s="56"/>
      <c r="S96" s="56"/>
      <c r="T96" s="56"/>
      <c r="U96" s="56"/>
      <c r="V96" s="56"/>
      <c r="W96" s="56"/>
      <c r="X96" s="56"/>
      <c r="Y96" s="17">
        <v>92</v>
      </c>
      <c r="Z96" s="59">
        <v>5</v>
      </c>
      <c r="AA96" s="25">
        <f>IF(COUNT(F96,I96,L96,O96,R96,U96,X96)&gt;3,SUM(LARGE((F96,I96,L96,O96,R96,U96,X96),{1,2,3,4})),SUM(F96,I96,L96,O96,R96,U96,X96))</f>
        <v>92</v>
      </c>
    </row>
    <row r="97" spans="1:27" x14ac:dyDescent="0.25">
      <c r="A97" s="28">
        <v>6</v>
      </c>
      <c r="B97" s="41" t="s">
        <v>197</v>
      </c>
      <c r="C97" s="6" t="s">
        <v>17</v>
      </c>
      <c r="D97" s="56"/>
      <c r="E97" s="17"/>
      <c r="F97" s="17"/>
      <c r="G97" s="95"/>
      <c r="H97" s="17"/>
      <c r="I97" s="17"/>
      <c r="J97" s="95"/>
      <c r="K97" s="43"/>
      <c r="L97" s="93"/>
      <c r="M97" s="56"/>
      <c r="N97" s="17"/>
      <c r="O97" s="17"/>
      <c r="P97" s="56"/>
      <c r="Q97" s="56"/>
      <c r="R97" s="56"/>
      <c r="S97" s="95"/>
      <c r="T97" s="93"/>
      <c r="U97" s="93"/>
      <c r="V97" s="95">
        <v>6.9016203703703705E-2</v>
      </c>
      <c r="W97" s="17">
        <v>3</v>
      </c>
      <c r="X97" s="17">
        <v>85</v>
      </c>
      <c r="Y97" s="17">
        <v>85</v>
      </c>
      <c r="Z97" s="59">
        <v>6</v>
      </c>
      <c r="AA97" s="25">
        <f>IF(COUNT(F97,I97,L97,O97,R97,U97,X97)&gt;3,SUM(LARGE((F97,I97,L97,O97,R97,U97,X97),{1,2,3,4})),SUM(F97,I97,L97,O97,R97,U97,X97))</f>
        <v>85</v>
      </c>
    </row>
    <row r="98" spans="1:27" x14ac:dyDescent="0.25">
      <c r="A98" s="28">
        <v>7</v>
      </c>
      <c r="B98" s="41" t="s">
        <v>125</v>
      </c>
      <c r="C98" s="6" t="s">
        <v>17</v>
      </c>
      <c r="D98" s="56"/>
      <c r="E98" s="17"/>
      <c r="F98" s="17"/>
      <c r="G98" s="56"/>
      <c r="H98" s="17"/>
      <c r="I98" s="17"/>
      <c r="J98" s="56"/>
      <c r="K98" s="56"/>
      <c r="L98" s="56"/>
      <c r="M98" s="95">
        <v>7.8784722222222228E-2</v>
      </c>
      <c r="N98" s="17">
        <v>3</v>
      </c>
      <c r="O98" s="17">
        <v>85</v>
      </c>
      <c r="P98" s="56"/>
      <c r="Q98" s="56"/>
      <c r="R98" s="56"/>
      <c r="S98" s="56"/>
      <c r="T98" s="56"/>
      <c r="U98" s="56"/>
      <c r="V98" s="56"/>
      <c r="W98" s="56"/>
      <c r="X98" s="56"/>
      <c r="Y98" s="17">
        <v>85</v>
      </c>
      <c r="Z98" s="59">
        <v>7</v>
      </c>
      <c r="AA98" s="25">
        <f>IF(COUNT(F98,I98,L98,O98,R98,U98,X98)&gt;3,SUM(LARGE((F98,I98,L98,O98,R98,U98,X98),{1,2,3,4})),SUM(F98,I98,L98,O98,R98,U98,X98))</f>
        <v>85</v>
      </c>
    </row>
    <row r="99" spans="1:27" s="26" customFormat="1" ht="17.7" x14ac:dyDescent="0.3">
      <c r="A99" s="38" t="s">
        <v>47</v>
      </c>
      <c r="B99" s="77"/>
      <c r="C99" s="77"/>
      <c r="D99" s="102"/>
      <c r="E99" s="78"/>
      <c r="F99" s="78"/>
      <c r="G99" s="102"/>
      <c r="H99" s="78"/>
      <c r="I99" s="78"/>
      <c r="J99" s="102"/>
      <c r="K99" s="102"/>
      <c r="L99" s="102"/>
      <c r="M99" s="102"/>
      <c r="N99" s="78"/>
      <c r="O99" s="78"/>
      <c r="P99" s="102"/>
      <c r="Q99" s="102"/>
      <c r="R99" s="102"/>
      <c r="S99" s="102"/>
      <c r="T99" s="102"/>
      <c r="U99" s="102"/>
      <c r="V99" s="102"/>
      <c r="W99" s="102"/>
      <c r="X99" s="102"/>
      <c r="Y99" s="78"/>
      <c r="Z99" s="66"/>
      <c r="AA99" s="25"/>
    </row>
    <row r="100" spans="1:27" s="61" customFormat="1" x14ac:dyDescent="0.25">
      <c r="A100" s="60">
        <v>1</v>
      </c>
      <c r="B100" s="41" t="s">
        <v>126</v>
      </c>
      <c r="C100" s="6" t="s">
        <v>1</v>
      </c>
      <c r="D100" s="56"/>
      <c r="E100" s="17"/>
      <c r="F100" s="17"/>
      <c r="G100" s="56"/>
      <c r="H100" s="17"/>
      <c r="I100" s="17"/>
      <c r="J100" s="56"/>
      <c r="K100" s="56"/>
      <c r="L100" s="56"/>
      <c r="M100" s="95">
        <v>4.3599537037037034E-2</v>
      </c>
      <c r="N100" s="44">
        <v>1</v>
      </c>
      <c r="O100" s="17">
        <v>100</v>
      </c>
      <c r="P100" s="95">
        <v>9.1817129629629624E-2</v>
      </c>
      <c r="Q100" s="93">
        <v>1</v>
      </c>
      <c r="R100" s="93">
        <v>100</v>
      </c>
      <c r="S100" s="95">
        <v>4.2754629629629635E-2</v>
      </c>
      <c r="T100" s="93">
        <v>1</v>
      </c>
      <c r="U100" s="93">
        <v>100</v>
      </c>
      <c r="V100" s="95">
        <v>8.7048611111111118E-2</v>
      </c>
      <c r="W100" s="93">
        <v>1</v>
      </c>
      <c r="X100" s="93">
        <v>100</v>
      </c>
      <c r="Y100" s="93">
        <v>400</v>
      </c>
      <c r="Z100" s="74">
        <v>1</v>
      </c>
      <c r="AA100" s="25">
        <f>IF(COUNT(F100,I100,L100,O100,R100,U100,X100)&gt;3,SUM(LARGE((F100,I100,L100,O100,R100,U100,X100),{1,2,3,4})),SUM(F100,I100,L100,O100,R100,U100,X100))</f>
        <v>400</v>
      </c>
    </row>
    <row r="101" spans="1:27" x14ac:dyDescent="0.25">
      <c r="A101" s="28">
        <v>2</v>
      </c>
      <c r="B101" s="9" t="s">
        <v>49</v>
      </c>
      <c r="C101" s="6" t="s">
        <v>34</v>
      </c>
      <c r="D101" s="95">
        <v>3.9467592592592596E-2</v>
      </c>
      <c r="E101" s="10">
        <v>1</v>
      </c>
      <c r="F101" s="69">
        <v>100</v>
      </c>
      <c r="G101" s="95"/>
      <c r="H101" s="17"/>
      <c r="I101" s="17"/>
      <c r="J101" s="95">
        <v>6.0439814814814814E-2</v>
      </c>
      <c r="K101" s="46">
        <v>1</v>
      </c>
      <c r="L101" s="93">
        <v>100</v>
      </c>
      <c r="M101" s="95">
        <v>5.2662037037037035E-2</v>
      </c>
      <c r="N101" s="44">
        <v>7</v>
      </c>
      <c r="O101" s="51">
        <v>61</v>
      </c>
      <c r="P101" s="95">
        <v>5.376157407407408E-2</v>
      </c>
      <c r="Q101" s="93">
        <v>2</v>
      </c>
      <c r="R101" s="93">
        <v>92</v>
      </c>
      <c r="S101" s="95">
        <v>4.9583333333333333E-2</v>
      </c>
      <c r="T101" s="44">
        <v>3</v>
      </c>
      <c r="U101" s="44">
        <v>85</v>
      </c>
      <c r="V101" s="95">
        <v>4.8738425925925921E-2</v>
      </c>
      <c r="W101" s="93">
        <v>4</v>
      </c>
      <c r="X101" s="107">
        <v>79</v>
      </c>
      <c r="Y101" s="17">
        <v>377</v>
      </c>
      <c r="Z101" s="74">
        <v>2</v>
      </c>
      <c r="AA101" s="25">
        <f>IF(COUNT(F101,I101,L101,O101,R101,U101,X101)&gt;3,SUM(LARGE((F101,I101,L101,O101,R101,U101,X101),{1,2,3,4})),SUM(F101,I101,L101,O101,R101,U101,X101))</f>
        <v>377</v>
      </c>
    </row>
    <row r="102" spans="1:27" x14ac:dyDescent="0.25">
      <c r="A102" s="28">
        <v>3</v>
      </c>
      <c r="B102" s="9" t="s">
        <v>85</v>
      </c>
      <c r="C102" s="6" t="s">
        <v>34</v>
      </c>
      <c r="D102" s="95"/>
      <c r="E102" s="17"/>
      <c r="F102" s="17"/>
      <c r="G102" s="95">
        <v>3.9525462962962964E-2</v>
      </c>
      <c r="H102" s="10">
        <v>2</v>
      </c>
      <c r="I102" s="17">
        <v>92</v>
      </c>
      <c r="J102" s="95"/>
      <c r="K102" s="56"/>
      <c r="L102" s="93"/>
      <c r="M102" s="95">
        <v>4.4826388888888895E-2</v>
      </c>
      <c r="N102" s="44">
        <v>3</v>
      </c>
      <c r="O102" s="17">
        <v>85</v>
      </c>
      <c r="P102" s="95">
        <v>9.4328703703703706E-2</v>
      </c>
      <c r="Q102" s="10">
        <v>2</v>
      </c>
      <c r="R102" s="17">
        <v>92</v>
      </c>
      <c r="S102" s="56"/>
      <c r="T102" s="56"/>
      <c r="U102" s="56"/>
      <c r="V102" s="95">
        <v>8.7673611111111105E-2</v>
      </c>
      <c r="W102" s="17">
        <v>2</v>
      </c>
      <c r="X102" s="17">
        <v>92</v>
      </c>
      <c r="Y102" s="17">
        <v>361</v>
      </c>
      <c r="Z102" s="74">
        <v>3</v>
      </c>
      <c r="AA102" s="25">
        <f>IF(COUNT(F102,I102,L102,O102,R102,U102,X102)&gt;3,SUM(LARGE((F102,I102,L102,O102,R102,U102,X102),{1,2,3,4})),SUM(F102,I102,L102,O102,R102,U102,X102))</f>
        <v>361</v>
      </c>
    </row>
    <row r="103" spans="1:27" x14ac:dyDescent="0.25">
      <c r="A103" s="28">
        <v>4</v>
      </c>
      <c r="B103" s="9" t="s">
        <v>52</v>
      </c>
      <c r="C103" s="6" t="s">
        <v>1</v>
      </c>
      <c r="D103" s="95">
        <v>5.6979166666666664E-2</v>
      </c>
      <c r="E103" s="10">
        <v>4</v>
      </c>
      <c r="F103" s="69">
        <v>79</v>
      </c>
      <c r="G103" s="95"/>
      <c r="H103" s="44"/>
      <c r="I103" s="17"/>
      <c r="J103" s="95">
        <v>8.9062500000000003E-2</v>
      </c>
      <c r="K103" s="43">
        <v>7</v>
      </c>
      <c r="L103" s="93">
        <v>61</v>
      </c>
      <c r="M103" s="95">
        <v>5.9363425925925924E-2</v>
      </c>
      <c r="N103" s="44">
        <v>12</v>
      </c>
      <c r="O103" s="51">
        <v>39</v>
      </c>
      <c r="P103" s="95">
        <v>6.2199074074074073E-2</v>
      </c>
      <c r="Q103" s="93">
        <v>4</v>
      </c>
      <c r="R103" s="93">
        <v>79</v>
      </c>
      <c r="S103" s="101">
        <v>5.8842592592592592E-2</v>
      </c>
      <c r="T103" s="44">
        <v>4</v>
      </c>
      <c r="U103" s="17">
        <v>79</v>
      </c>
      <c r="V103" s="95">
        <v>6.0590277777777778E-2</v>
      </c>
      <c r="W103" s="43">
        <v>9</v>
      </c>
      <c r="X103" s="107">
        <v>51</v>
      </c>
      <c r="Y103" s="17">
        <v>298</v>
      </c>
      <c r="Z103" s="59">
        <v>4</v>
      </c>
      <c r="AA103" s="25">
        <f>IF(COUNT(F103,I103,L103,O103,R103,U103,X103)&gt;3,SUM(LARGE((F103,I103,L103,O103,R103,U103,X103),{1,2,3,4})),SUM(F103,I103,L103,O103,R103,U103,X103))</f>
        <v>298</v>
      </c>
    </row>
    <row r="104" spans="1:27" x14ac:dyDescent="0.25">
      <c r="A104" s="28">
        <v>5</v>
      </c>
      <c r="B104" s="41" t="s">
        <v>149</v>
      </c>
      <c r="C104" s="6" t="s">
        <v>1</v>
      </c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95">
        <v>4.7384259259259258E-2</v>
      </c>
      <c r="Q104" s="93">
        <v>1</v>
      </c>
      <c r="R104" s="93">
        <v>100</v>
      </c>
      <c r="S104" s="95">
        <v>4.4699074074074079E-2</v>
      </c>
      <c r="T104" s="93">
        <v>2</v>
      </c>
      <c r="U104" s="93">
        <v>92</v>
      </c>
      <c r="V104" s="95">
        <v>4.4664351851851851E-2</v>
      </c>
      <c r="W104" s="108">
        <v>2</v>
      </c>
      <c r="X104" s="93">
        <v>92</v>
      </c>
      <c r="Y104" s="93">
        <v>284</v>
      </c>
      <c r="Z104" s="59">
        <v>5</v>
      </c>
      <c r="AA104" s="25">
        <f>IF(COUNT(F104,I104,L104,O104,R104,U104,X104)&gt;3,SUM(LARGE((F104,I104,L104,O104,R104,U104,X104),{1,2,3,4})),SUM(F104,I104,L104,O104,R104,U104,X104))</f>
        <v>284</v>
      </c>
    </row>
    <row r="105" spans="1:27" x14ac:dyDescent="0.25">
      <c r="A105" s="28">
        <v>6</v>
      </c>
      <c r="B105" s="41" t="s">
        <v>117</v>
      </c>
      <c r="C105" s="8" t="s">
        <v>17</v>
      </c>
      <c r="D105" s="95"/>
      <c r="E105" s="17"/>
      <c r="F105" s="17"/>
      <c r="G105" s="95"/>
      <c r="H105" s="10"/>
      <c r="I105" s="17"/>
      <c r="J105" s="95">
        <v>7.2476851851851862E-2</v>
      </c>
      <c r="K105" s="47">
        <v>5</v>
      </c>
      <c r="L105" s="93">
        <v>73</v>
      </c>
      <c r="M105" s="95">
        <v>5.4791666666666662E-2</v>
      </c>
      <c r="N105" s="44">
        <v>8</v>
      </c>
      <c r="O105" s="17">
        <v>56</v>
      </c>
      <c r="P105" s="95">
        <v>0.11901620370370369</v>
      </c>
      <c r="Q105" s="10">
        <v>3</v>
      </c>
      <c r="R105" s="17">
        <v>85</v>
      </c>
      <c r="S105" s="56"/>
      <c r="T105" s="56"/>
      <c r="U105" s="56"/>
      <c r="V105" s="95">
        <v>5.2916666666666667E-2</v>
      </c>
      <c r="W105" s="44">
        <v>6</v>
      </c>
      <c r="X105" s="17">
        <v>67</v>
      </c>
      <c r="Y105" s="93">
        <v>281</v>
      </c>
      <c r="Z105" s="59">
        <v>6</v>
      </c>
      <c r="AA105" s="25">
        <f>IF(COUNT(F105,I105,L105,O105,R105,U105,X105)&gt;3,SUM(LARGE((F105,I105,L105,O105,R105,U105,X105),{1,2,3,4})),SUM(F105,I105,L105,O105,R105,U105,X105))</f>
        <v>281</v>
      </c>
    </row>
    <row r="106" spans="1:27" x14ac:dyDescent="0.25">
      <c r="A106" s="28">
        <v>7</v>
      </c>
      <c r="B106" s="9" t="s">
        <v>89</v>
      </c>
      <c r="C106" s="8" t="s">
        <v>17</v>
      </c>
      <c r="D106" s="95"/>
      <c r="E106" s="17"/>
      <c r="F106" s="17"/>
      <c r="G106" s="95">
        <v>3.7326388888888888E-2</v>
      </c>
      <c r="H106" s="10">
        <v>1</v>
      </c>
      <c r="I106" s="17">
        <v>100</v>
      </c>
      <c r="J106" s="95">
        <v>6.368055555555556E-2</v>
      </c>
      <c r="K106" s="43">
        <v>2</v>
      </c>
      <c r="L106" s="93">
        <v>92</v>
      </c>
      <c r="M106" s="95">
        <v>5.1944444444444439E-2</v>
      </c>
      <c r="N106" s="44">
        <v>6</v>
      </c>
      <c r="O106" s="17">
        <v>67</v>
      </c>
      <c r="P106" s="56"/>
      <c r="Q106" s="56"/>
      <c r="R106" s="56"/>
      <c r="S106" s="56"/>
      <c r="T106" s="56"/>
      <c r="U106" s="56"/>
      <c r="V106" s="56"/>
      <c r="W106" s="56"/>
      <c r="X106" s="56"/>
      <c r="Y106" s="17">
        <v>259</v>
      </c>
      <c r="Z106" s="59">
        <v>7</v>
      </c>
      <c r="AA106" s="25">
        <f>IF(COUNT(F106,I106,L106,O106,R106,U106,X106)&gt;3,SUM(LARGE((F106,I106,L106,O106,R106,U106,X106),{1,2,3,4})),SUM(F106,I106,L106,O106,R106,U106,X106))</f>
        <v>259</v>
      </c>
    </row>
    <row r="107" spans="1:27" x14ac:dyDescent="0.25">
      <c r="A107" s="28">
        <v>8</v>
      </c>
      <c r="B107" s="9" t="s">
        <v>51</v>
      </c>
      <c r="C107" s="6" t="s">
        <v>34</v>
      </c>
      <c r="D107" s="95">
        <v>4.746527777777778E-2</v>
      </c>
      <c r="E107" s="10">
        <v>3</v>
      </c>
      <c r="F107" s="69">
        <v>85</v>
      </c>
      <c r="G107" s="95">
        <v>4.8692129629629627E-2</v>
      </c>
      <c r="H107" s="10">
        <v>5</v>
      </c>
      <c r="I107" s="17">
        <v>73</v>
      </c>
      <c r="J107" s="95">
        <v>8.6249999999999993E-2</v>
      </c>
      <c r="K107" s="43">
        <v>6</v>
      </c>
      <c r="L107" s="93">
        <v>67</v>
      </c>
      <c r="M107" s="56"/>
      <c r="N107" s="44"/>
      <c r="O107" s="17"/>
      <c r="P107" s="95"/>
      <c r="Q107" s="93"/>
      <c r="R107" s="93"/>
      <c r="S107" s="56"/>
      <c r="T107" s="56"/>
      <c r="U107" s="56"/>
      <c r="V107" s="56"/>
      <c r="W107" s="56"/>
      <c r="X107" s="56"/>
      <c r="Y107" s="17">
        <v>225</v>
      </c>
      <c r="Z107" s="59">
        <v>8</v>
      </c>
      <c r="AA107" s="25">
        <f>IF(COUNT(F107,I107,L107,O107,R107,U107,X107)&gt;3,SUM(LARGE((F107,I107,L107,O107,R107,U107,X107),{1,2,3,4})),SUM(F107,I107,L107,O107,R107,U107,X107))</f>
        <v>225</v>
      </c>
    </row>
    <row r="108" spans="1:27" x14ac:dyDescent="0.25">
      <c r="A108" s="28">
        <v>9</v>
      </c>
      <c r="B108" s="41" t="s">
        <v>127</v>
      </c>
      <c r="C108" s="8" t="s">
        <v>17</v>
      </c>
      <c r="D108" s="95"/>
      <c r="E108" s="17"/>
      <c r="F108" s="17"/>
      <c r="G108" s="95"/>
      <c r="H108" s="10"/>
      <c r="I108" s="17"/>
      <c r="J108" s="95"/>
      <c r="K108" s="47"/>
      <c r="L108" s="93"/>
      <c r="M108" s="95">
        <v>4.4027777777777777E-2</v>
      </c>
      <c r="N108" s="44">
        <v>2</v>
      </c>
      <c r="O108" s="17">
        <v>92</v>
      </c>
      <c r="P108" s="56"/>
      <c r="Q108" s="56"/>
      <c r="R108" s="56"/>
      <c r="S108" s="56"/>
      <c r="T108" s="56"/>
      <c r="U108" s="56"/>
      <c r="V108" s="95">
        <v>4.4155092592592593E-2</v>
      </c>
      <c r="W108" s="93">
        <v>1</v>
      </c>
      <c r="X108" s="93">
        <v>100</v>
      </c>
      <c r="Y108" s="93">
        <v>192</v>
      </c>
      <c r="Z108" s="59">
        <v>9</v>
      </c>
      <c r="AA108" s="25">
        <f>IF(COUNT(F108,I108,L108,O108,R108,U108,X108)&gt;3,SUM(LARGE((F108,I108,L108,O108,R108,U108,X108),{1,2,3,4})),SUM(F108,I108,L108,O108,R108,U108,X108))</f>
        <v>192</v>
      </c>
    </row>
    <row r="109" spans="1:27" x14ac:dyDescent="0.25">
      <c r="A109" s="28">
        <v>10</v>
      </c>
      <c r="B109" s="9" t="s">
        <v>86</v>
      </c>
      <c r="C109" s="8" t="s">
        <v>17</v>
      </c>
      <c r="D109" s="95"/>
      <c r="E109" s="17"/>
      <c r="F109" s="17"/>
      <c r="G109" s="95">
        <v>7.2048611111111105E-2</v>
      </c>
      <c r="H109" s="7">
        <v>7</v>
      </c>
      <c r="I109" s="17">
        <v>61</v>
      </c>
      <c r="J109" s="95"/>
      <c r="K109" s="56"/>
      <c r="L109" s="93"/>
      <c r="M109" s="95">
        <v>5.6296296296296296E-2</v>
      </c>
      <c r="N109" s="44">
        <v>10</v>
      </c>
      <c r="O109" s="17">
        <v>46</v>
      </c>
      <c r="P109" s="56"/>
      <c r="Q109" s="56"/>
      <c r="R109" s="56"/>
      <c r="S109" s="56"/>
      <c r="T109" s="56"/>
      <c r="U109" s="56"/>
      <c r="V109" s="95">
        <v>0.12060185185185185</v>
      </c>
      <c r="W109" s="17">
        <v>3</v>
      </c>
      <c r="X109" s="17">
        <v>85</v>
      </c>
      <c r="Y109" s="17">
        <v>192</v>
      </c>
      <c r="Z109" s="59">
        <v>10</v>
      </c>
      <c r="AA109" s="25">
        <f>IF(COUNT(F109,I109,L109,O109,R109,U109,X109)&gt;3,SUM(LARGE((F109,I109,L109,O109,R109,U109,X109),{1,2,3,4})),SUM(F109,I109,L109,O109,R109,U109,X109))</f>
        <v>192</v>
      </c>
    </row>
    <row r="110" spans="1:27" x14ac:dyDescent="0.25">
      <c r="A110" s="28">
        <v>11</v>
      </c>
      <c r="B110" s="41" t="s">
        <v>116</v>
      </c>
      <c r="C110" s="6" t="s">
        <v>1</v>
      </c>
      <c r="D110" s="95"/>
      <c r="E110" s="17"/>
      <c r="F110" s="17"/>
      <c r="G110" s="95"/>
      <c r="H110" s="10"/>
      <c r="I110" s="17"/>
      <c r="J110" s="95">
        <v>7.0810185185185184E-2</v>
      </c>
      <c r="K110" s="43">
        <v>4</v>
      </c>
      <c r="L110" s="93">
        <v>79</v>
      </c>
      <c r="M110" s="56"/>
      <c r="N110" s="44"/>
      <c r="O110" s="17"/>
      <c r="P110" s="95">
        <v>6.1400462962962969E-2</v>
      </c>
      <c r="Q110" s="93">
        <v>3</v>
      </c>
      <c r="R110" s="93">
        <v>85</v>
      </c>
      <c r="S110" s="56"/>
      <c r="T110" s="56"/>
      <c r="U110" s="56"/>
      <c r="V110" s="56"/>
      <c r="W110" s="56"/>
      <c r="X110" s="56"/>
      <c r="Y110" s="93">
        <v>164</v>
      </c>
      <c r="Z110" s="59">
        <v>11</v>
      </c>
      <c r="AA110" s="25">
        <f>IF(COUNT(F110,I110,L110,O110,R110,U110,X110)&gt;3,SUM(LARGE((F110,I110,L110,O110,R110,U110,X110),{1,2,3,4})),SUM(F110,I110,L110,O110,R110,U110,X110))</f>
        <v>164</v>
      </c>
    </row>
    <row r="111" spans="1:27" x14ac:dyDescent="0.25">
      <c r="A111" s="28">
        <v>12</v>
      </c>
      <c r="B111" s="41" t="s">
        <v>128</v>
      </c>
      <c r="C111" s="6" t="s">
        <v>1</v>
      </c>
      <c r="D111" s="95"/>
      <c r="E111" s="17"/>
      <c r="F111" s="17"/>
      <c r="G111" s="95"/>
      <c r="H111" s="10"/>
      <c r="I111" s="17"/>
      <c r="J111" s="95"/>
      <c r="K111" s="47"/>
      <c r="L111" s="93"/>
      <c r="M111" s="101">
        <v>5.168981481481482E-2</v>
      </c>
      <c r="N111" s="44">
        <v>5</v>
      </c>
      <c r="O111" s="17">
        <v>73</v>
      </c>
      <c r="P111" s="95">
        <v>6.4652777777777781E-2</v>
      </c>
      <c r="Q111" s="93">
        <v>5</v>
      </c>
      <c r="R111" s="93">
        <v>73</v>
      </c>
      <c r="S111" s="56"/>
      <c r="T111" s="56"/>
      <c r="U111" s="56"/>
      <c r="V111" s="56"/>
      <c r="W111" s="56"/>
      <c r="X111" s="56"/>
      <c r="Y111" s="93">
        <v>146</v>
      </c>
      <c r="Z111" s="59">
        <v>12</v>
      </c>
      <c r="AA111" s="25">
        <f>IF(COUNT(F111,I111,L111,O111,R111,U111,X111)&gt;3,SUM(LARGE((F111,I111,L111,O111,R111,U111,X111),{1,2,3,4})),SUM(F111,I111,L111,O111,R111,U111,X111))</f>
        <v>146</v>
      </c>
    </row>
    <row r="112" spans="1:27" x14ac:dyDescent="0.25">
      <c r="A112" s="28">
        <v>13</v>
      </c>
      <c r="B112" s="41" t="s">
        <v>118</v>
      </c>
      <c r="C112" s="6" t="s">
        <v>1</v>
      </c>
      <c r="D112" s="95"/>
      <c r="E112" s="17"/>
      <c r="F112" s="17"/>
      <c r="G112" s="95"/>
      <c r="H112" s="10"/>
      <c r="I112" s="17"/>
      <c r="J112" s="95">
        <v>9.5636574074074068E-2</v>
      </c>
      <c r="K112" s="43">
        <v>8</v>
      </c>
      <c r="L112" s="93">
        <v>56</v>
      </c>
      <c r="M112" s="56"/>
      <c r="N112" s="44"/>
      <c r="O112" s="17"/>
      <c r="P112" s="95"/>
      <c r="Q112" s="93"/>
      <c r="R112" s="93"/>
      <c r="S112" s="95">
        <v>6.9444444444444434E-2</v>
      </c>
      <c r="T112" s="47">
        <v>5</v>
      </c>
      <c r="U112" s="93">
        <v>73</v>
      </c>
      <c r="V112" s="56"/>
      <c r="W112" s="56"/>
      <c r="X112" s="56"/>
      <c r="Y112" s="93">
        <v>129</v>
      </c>
      <c r="Z112" s="59">
        <v>13</v>
      </c>
      <c r="AA112" s="25">
        <f>IF(COUNT(F112,I112,L112,O112,R112,U112,X112)&gt;3,SUM(LARGE((F112,I112,L112,O112,R112,U112,X112),{1,2,3,4})),SUM(F112,I112,L112,O112,R112,U112,X112))</f>
        <v>129</v>
      </c>
    </row>
    <row r="113" spans="1:27" x14ac:dyDescent="0.25">
      <c r="A113" s="28">
        <v>14</v>
      </c>
      <c r="B113" s="41" t="s">
        <v>130</v>
      </c>
      <c r="C113" s="8" t="s">
        <v>17</v>
      </c>
      <c r="D113" s="95"/>
      <c r="E113" s="17"/>
      <c r="F113" s="17"/>
      <c r="G113" s="95"/>
      <c r="H113" s="10"/>
      <c r="I113" s="17"/>
      <c r="J113" s="95"/>
      <c r="K113" s="47"/>
      <c r="L113" s="93"/>
      <c r="M113" s="101">
        <v>5.5937500000000001E-2</v>
      </c>
      <c r="N113" s="44">
        <v>9</v>
      </c>
      <c r="O113" s="17">
        <v>51</v>
      </c>
      <c r="P113" s="95"/>
      <c r="Q113" s="93"/>
      <c r="R113" s="93"/>
      <c r="S113" s="56"/>
      <c r="T113" s="56"/>
      <c r="U113" s="56"/>
      <c r="V113" s="95">
        <v>5.4155092592592595E-2</v>
      </c>
      <c r="W113" s="7">
        <v>7</v>
      </c>
      <c r="X113" s="17">
        <v>61</v>
      </c>
      <c r="Y113" s="93">
        <v>112</v>
      </c>
      <c r="Z113" s="59">
        <v>14</v>
      </c>
      <c r="AA113" s="25">
        <f>IF(COUNT(F113,I113,L113,O113,R113,U113,X113)&gt;3,SUM(LARGE((F113,I113,L113,O113,R113,U113,X113),{1,2,3,4})),SUM(F113,I113,L113,O113,R113,U113,X113))</f>
        <v>112</v>
      </c>
    </row>
    <row r="114" spans="1:27" x14ac:dyDescent="0.25">
      <c r="A114" s="28">
        <v>15</v>
      </c>
      <c r="B114" s="31" t="s">
        <v>50</v>
      </c>
      <c r="C114" s="6" t="s">
        <v>34</v>
      </c>
      <c r="D114" s="95">
        <v>4.0694444444444443E-2</v>
      </c>
      <c r="E114" s="10">
        <v>2</v>
      </c>
      <c r="F114" s="69">
        <v>92</v>
      </c>
      <c r="G114" s="95"/>
      <c r="H114" s="17"/>
      <c r="I114" s="17"/>
      <c r="J114" s="95"/>
      <c r="K114" s="99"/>
      <c r="L114" s="93"/>
      <c r="M114" s="56"/>
      <c r="N114" s="44"/>
      <c r="O114" s="17"/>
      <c r="P114" s="95"/>
      <c r="Q114" s="93"/>
      <c r="R114" s="93"/>
      <c r="S114" s="56"/>
      <c r="T114" s="56"/>
      <c r="U114" s="56"/>
      <c r="V114" s="56"/>
      <c r="W114" s="56"/>
      <c r="X114" s="56"/>
      <c r="Y114" s="17">
        <v>92</v>
      </c>
      <c r="Z114" s="59">
        <v>15</v>
      </c>
      <c r="AA114" s="25">
        <f>IF(COUNT(F114,I114,L114,O114,R114,U114,X114)&gt;3,SUM(LARGE((F114,I114,L114,O114,R114,U114,X114),{1,2,3,4})),SUM(F114,I114,L114,O114,R114,U114,X114))</f>
        <v>92</v>
      </c>
    </row>
    <row r="115" spans="1:27" x14ac:dyDescent="0.25">
      <c r="A115" s="28">
        <v>16</v>
      </c>
      <c r="B115" s="31" t="s">
        <v>198</v>
      </c>
      <c r="C115" s="8" t="s">
        <v>17</v>
      </c>
      <c r="D115" s="101"/>
      <c r="E115" s="10"/>
      <c r="F115" s="69"/>
      <c r="G115" s="101"/>
      <c r="H115" s="10"/>
      <c r="I115" s="44"/>
      <c r="J115" s="97"/>
      <c r="K115" s="100"/>
      <c r="L115" s="97"/>
      <c r="M115" s="97"/>
      <c r="N115" s="44"/>
      <c r="O115" s="44"/>
      <c r="P115" s="97"/>
      <c r="Q115" s="97"/>
      <c r="R115" s="97"/>
      <c r="S115" s="97"/>
      <c r="T115" s="97"/>
      <c r="U115" s="97"/>
      <c r="V115" s="95">
        <v>5.376157407407408E-2</v>
      </c>
      <c r="W115" s="93">
        <v>3</v>
      </c>
      <c r="X115" s="93">
        <v>85</v>
      </c>
      <c r="Y115" s="44">
        <v>85</v>
      </c>
      <c r="Z115" s="62">
        <v>16</v>
      </c>
      <c r="AA115" s="25">
        <f>IF(COUNT(F115,I115,L115,O115,R115,U115,X115)&gt;3,SUM(LARGE((F115,I115,L115,O115,R115,U115,X115),{1,2,3,4})),SUM(F115,I115,L115,O115,R115,U115,X115))</f>
        <v>85</v>
      </c>
    </row>
    <row r="116" spans="1:27" x14ac:dyDescent="0.25">
      <c r="A116" s="28">
        <v>17</v>
      </c>
      <c r="B116" s="91" t="s">
        <v>84</v>
      </c>
      <c r="C116" s="6" t="s">
        <v>17</v>
      </c>
      <c r="D116" s="95"/>
      <c r="E116" s="17"/>
      <c r="F116" s="17"/>
      <c r="G116" s="95">
        <v>4.553240740740741E-2</v>
      </c>
      <c r="H116" s="10">
        <v>3</v>
      </c>
      <c r="I116" s="17">
        <v>85</v>
      </c>
      <c r="J116" s="95"/>
      <c r="K116" s="99"/>
      <c r="L116" s="93"/>
      <c r="M116" s="56"/>
      <c r="N116" s="44"/>
      <c r="O116" s="17"/>
      <c r="P116" s="56"/>
      <c r="Q116" s="56"/>
      <c r="R116" s="56"/>
      <c r="S116" s="56"/>
      <c r="T116" s="56"/>
      <c r="U116" s="56"/>
      <c r="V116" s="56"/>
      <c r="W116" s="56"/>
      <c r="X116" s="56"/>
      <c r="Y116" s="17">
        <v>85</v>
      </c>
      <c r="Z116" s="59">
        <v>17</v>
      </c>
      <c r="AA116" s="25">
        <f>IF(COUNT(F116,I116,L116,O116,R116,U116,X116)&gt;3,SUM(LARGE((F116,I116,L116,O116,R116,U116,X116),{1,2,3,4})),SUM(F116,I116,L116,O116,R116,U116,X116))</f>
        <v>85</v>
      </c>
    </row>
    <row r="117" spans="1:27" x14ac:dyDescent="0.25">
      <c r="A117" s="28">
        <v>18</v>
      </c>
      <c r="B117" s="92" t="s">
        <v>115</v>
      </c>
      <c r="C117" s="8" t="s">
        <v>17</v>
      </c>
      <c r="D117" s="95"/>
      <c r="E117" s="17"/>
      <c r="F117" s="17"/>
      <c r="G117" s="95"/>
      <c r="H117" s="10"/>
      <c r="I117" s="17"/>
      <c r="J117" s="95">
        <v>6.9490740740740742E-2</v>
      </c>
      <c r="K117" s="48">
        <v>3</v>
      </c>
      <c r="L117" s="93">
        <v>85</v>
      </c>
      <c r="M117" s="56"/>
      <c r="N117" s="44"/>
      <c r="O117" s="17"/>
      <c r="P117" s="56"/>
      <c r="Q117" s="56"/>
      <c r="R117" s="56"/>
      <c r="S117" s="56"/>
      <c r="T117" s="56"/>
      <c r="U117" s="56"/>
      <c r="V117" s="56"/>
      <c r="W117" s="56"/>
      <c r="X117" s="56"/>
      <c r="Y117" s="93">
        <v>85</v>
      </c>
      <c r="Z117" s="59">
        <v>17</v>
      </c>
      <c r="AA117" s="25">
        <f>IF(COUNT(F117,I117,L117,O117,R117,U117,X117)&gt;3,SUM(LARGE((F117,I117,L117,O117,R117,U117,X117),{1,2,3,4})),SUM(F117,I117,L117,O117,R117,U117,X117))</f>
        <v>85</v>
      </c>
    </row>
    <row r="118" spans="1:27" x14ac:dyDescent="0.25">
      <c r="A118" s="28">
        <v>19</v>
      </c>
      <c r="B118" s="31" t="s">
        <v>87</v>
      </c>
      <c r="C118" s="8" t="s">
        <v>34</v>
      </c>
      <c r="D118" s="95"/>
      <c r="E118" s="17"/>
      <c r="F118" s="17"/>
      <c r="G118" s="95">
        <v>4.7905092592592589E-2</v>
      </c>
      <c r="H118" s="10">
        <v>4</v>
      </c>
      <c r="I118" s="17">
        <v>79</v>
      </c>
      <c r="J118" s="95"/>
      <c r="K118" s="99"/>
      <c r="L118" s="93"/>
      <c r="M118" s="56"/>
      <c r="N118" s="44"/>
      <c r="O118" s="17"/>
      <c r="P118" s="56"/>
      <c r="Q118" s="56"/>
      <c r="R118" s="56"/>
      <c r="S118" s="56"/>
      <c r="T118" s="56"/>
      <c r="U118" s="56"/>
      <c r="V118" s="56"/>
      <c r="W118" s="56"/>
      <c r="X118" s="56"/>
      <c r="Y118" s="17">
        <v>79</v>
      </c>
      <c r="Z118" s="59">
        <v>19</v>
      </c>
      <c r="AA118" s="25">
        <f>IF(COUNT(F118,I118,L118,O118,R118,U118,X118)&gt;3,SUM(LARGE((F118,I118,L118,O118,R118,U118,X118),{1,2,3,4})),SUM(F118,I118,L118,O118,R118,U118,X118))</f>
        <v>79</v>
      </c>
    </row>
    <row r="119" spans="1:27" x14ac:dyDescent="0.25">
      <c r="A119" s="28">
        <v>20</v>
      </c>
      <c r="B119" s="49" t="s">
        <v>129</v>
      </c>
      <c r="C119" s="8" t="s">
        <v>17</v>
      </c>
      <c r="D119" s="95"/>
      <c r="E119" s="17"/>
      <c r="F119" s="17"/>
      <c r="G119" s="95"/>
      <c r="H119" s="10"/>
      <c r="I119" s="17"/>
      <c r="J119" s="95"/>
      <c r="K119" s="55"/>
      <c r="L119" s="93"/>
      <c r="M119" s="101">
        <v>5.1527777777777777E-2</v>
      </c>
      <c r="N119" s="44">
        <v>4</v>
      </c>
      <c r="O119" s="17">
        <v>79</v>
      </c>
      <c r="P119" s="95"/>
      <c r="Q119" s="93"/>
      <c r="R119" s="93"/>
      <c r="S119" s="56"/>
      <c r="T119" s="56"/>
      <c r="U119" s="56"/>
      <c r="V119" s="56"/>
      <c r="W119" s="56"/>
      <c r="X119" s="56"/>
      <c r="Y119" s="93">
        <v>79</v>
      </c>
      <c r="Z119" s="59">
        <v>19</v>
      </c>
      <c r="AA119" s="25">
        <f>IF(COUNT(F119,I119,L119,O119,R119,U119,X119)&gt;3,SUM(LARGE((F119,I119,L119,O119,R119,U119,X119),{1,2,3,4})),SUM(F119,I119,L119,O119,R119,U119,X119))</f>
        <v>79</v>
      </c>
    </row>
    <row r="120" spans="1:27" x14ac:dyDescent="0.25">
      <c r="A120" s="28">
        <v>21</v>
      </c>
      <c r="B120" s="35" t="s">
        <v>199</v>
      </c>
      <c r="C120" s="8" t="s">
        <v>17</v>
      </c>
      <c r="D120" s="56"/>
      <c r="E120" s="56"/>
      <c r="F120" s="56"/>
      <c r="G120" s="56"/>
      <c r="H120" s="56"/>
      <c r="I120" s="56"/>
      <c r="J120" s="56"/>
      <c r="K120" s="99"/>
      <c r="L120" s="56"/>
      <c r="M120" s="56"/>
      <c r="N120" s="56"/>
      <c r="O120" s="56"/>
      <c r="P120" s="95"/>
      <c r="Q120" s="93"/>
      <c r="R120" s="93"/>
      <c r="S120" s="95"/>
      <c r="T120" s="93"/>
      <c r="U120" s="93"/>
      <c r="V120" s="95">
        <v>5.288194444444444E-2</v>
      </c>
      <c r="W120" s="47">
        <v>5</v>
      </c>
      <c r="X120" s="93">
        <v>73</v>
      </c>
      <c r="Y120" s="93">
        <v>73</v>
      </c>
      <c r="Z120" s="59">
        <v>21</v>
      </c>
      <c r="AA120" s="25">
        <f>IF(COUNT(F120,I120,L120,O120,R120,U120,X120)&gt;3,SUM(LARGE((F120,I120,L120,O120,R120,U120,X120),{1,2,3,4})),SUM(F120,I120,L120,O120,R120,U120,X120))</f>
        <v>73</v>
      </c>
    </row>
    <row r="121" spans="1:27" x14ac:dyDescent="0.25">
      <c r="A121" s="28">
        <v>22</v>
      </c>
      <c r="B121" s="31" t="s">
        <v>88</v>
      </c>
      <c r="C121" s="8" t="s">
        <v>34</v>
      </c>
      <c r="D121" s="95"/>
      <c r="E121" s="17"/>
      <c r="F121" s="17"/>
      <c r="G121" s="95">
        <v>4.9594907407407407E-2</v>
      </c>
      <c r="H121" s="10">
        <v>6</v>
      </c>
      <c r="I121" s="17">
        <v>67</v>
      </c>
      <c r="J121" s="95"/>
      <c r="K121" s="56"/>
      <c r="L121" s="93"/>
      <c r="M121" s="56"/>
      <c r="N121" s="44"/>
      <c r="O121" s="17"/>
      <c r="P121" s="56"/>
      <c r="Q121" s="56"/>
      <c r="R121" s="56"/>
      <c r="S121" s="56"/>
      <c r="T121" s="56"/>
      <c r="U121" s="56"/>
      <c r="V121" s="56"/>
      <c r="W121" s="56"/>
      <c r="X121" s="56"/>
      <c r="Y121" s="17">
        <v>67</v>
      </c>
      <c r="Z121" s="59">
        <v>22</v>
      </c>
      <c r="AA121" s="25">
        <f>IF(COUNT(F121,I121,L121,O121,R121,U121,X121)&gt;3,SUM(LARGE((F121,I121,L121,O121,R121,U121,X121),{1,2,3,4})),SUM(F121,I121,L121,O121,R121,U121,X121))</f>
        <v>67</v>
      </c>
    </row>
    <row r="122" spans="1:27" x14ac:dyDescent="0.25">
      <c r="A122" s="80">
        <v>23</v>
      </c>
      <c r="B122" s="56" t="s">
        <v>170</v>
      </c>
      <c r="C122" s="57" t="s">
        <v>171</v>
      </c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95">
        <v>7.3865740740740746E-2</v>
      </c>
      <c r="T122" s="43">
        <v>6</v>
      </c>
      <c r="U122" s="93">
        <v>67</v>
      </c>
      <c r="V122" s="56"/>
      <c r="W122" s="56"/>
      <c r="X122" s="56"/>
      <c r="Y122" s="17">
        <v>67</v>
      </c>
      <c r="Z122" s="59">
        <v>22</v>
      </c>
      <c r="AA122" s="25">
        <f>IF(COUNT(F122,I122,L122,O122,R122,U122,X122)&gt;3,SUM(LARGE((F122,I122,L122,O122,R122,U122,X122),{1,2,3,4})),SUM(F122,I122,L122,O122,R122,U122,X122))</f>
        <v>67</v>
      </c>
    </row>
    <row r="123" spans="1:27" x14ac:dyDescent="0.25">
      <c r="A123" s="28">
        <v>24</v>
      </c>
      <c r="B123" s="29" t="s">
        <v>200</v>
      </c>
      <c r="C123" s="8" t="s">
        <v>17</v>
      </c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95"/>
      <c r="Q123" s="93"/>
      <c r="R123" s="93"/>
      <c r="S123" s="95"/>
      <c r="T123" s="93"/>
      <c r="U123" s="93"/>
      <c r="V123" s="95">
        <v>5.917824074074074E-2</v>
      </c>
      <c r="W123" s="43">
        <v>8</v>
      </c>
      <c r="X123" s="93">
        <v>56</v>
      </c>
      <c r="Y123" s="93">
        <v>56</v>
      </c>
      <c r="Z123" s="59">
        <v>24</v>
      </c>
      <c r="AA123" s="25">
        <f>IF(COUNT(F123,I123,L123,O123,R123,U123,X123)&gt;3,SUM(LARGE((F123,I123,L123,O123,R123,U123,X123),{1,2,3,4})),SUM(F123,I123,L123,O123,R123,U123,X123))</f>
        <v>56</v>
      </c>
    </row>
    <row r="124" spans="1:27" x14ac:dyDescent="0.25">
      <c r="A124" s="28">
        <v>25</v>
      </c>
      <c r="B124" s="29" t="s">
        <v>201</v>
      </c>
      <c r="C124" s="57" t="s">
        <v>171</v>
      </c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95">
        <v>7.0405092592592589E-2</v>
      </c>
      <c r="W124" s="17">
        <v>10</v>
      </c>
      <c r="X124" s="17">
        <v>46</v>
      </c>
      <c r="Y124" s="17">
        <v>46</v>
      </c>
      <c r="Z124" s="59">
        <v>25</v>
      </c>
      <c r="AA124" s="25">
        <f>IF(COUNT(F124,I124,L124,O124,R124,U124,X124)&gt;3,SUM(LARGE((F124,I124,L124,O124,R124,U124,X124),{1,2,3,4})),SUM(F124,I124,L124,O124,R124,U124,X124))</f>
        <v>46</v>
      </c>
    </row>
    <row r="125" spans="1:27" x14ac:dyDescent="0.25">
      <c r="A125" s="28">
        <v>26</v>
      </c>
      <c r="B125" s="41" t="s">
        <v>131</v>
      </c>
      <c r="C125" s="8" t="s">
        <v>17</v>
      </c>
      <c r="D125" s="95"/>
      <c r="E125" s="17"/>
      <c r="F125" s="17"/>
      <c r="G125" s="95"/>
      <c r="H125" s="10"/>
      <c r="I125" s="17"/>
      <c r="J125" s="95"/>
      <c r="K125" s="43"/>
      <c r="L125" s="93"/>
      <c r="M125" s="101">
        <v>5.9062499999999997E-2</v>
      </c>
      <c r="N125" s="44">
        <v>11</v>
      </c>
      <c r="O125" s="17">
        <v>43</v>
      </c>
      <c r="P125" s="95"/>
      <c r="Q125" s="93"/>
      <c r="R125" s="93"/>
      <c r="S125" s="56"/>
      <c r="T125" s="56"/>
      <c r="U125" s="56"/>
      <c r="V125" s="56"/>
      <c r="W125" s="99"/>
      <c r="X125" s="56"/>
      <c r="Y125" s="93">
        <v>43</v>
      </c>
      <c r="Z125" s="59">
        <v>26</v>
      </c>
      <c r="AA125" s="25">
        <f>IF(COUNT(F125,I125,L125,O125,R125,U125,X125)&gt;3,SUM(LARGE((F125,I125,L125,O125,R125,U125,X125),{1,2,3,4})),SUM(F125,I125,L125,O125,R125,U125,X125))</f>
        <v>43</v>
      </c>
    </row>
    <row r="126" spans="1:27" x14ac:dyDescent="0.25">
      <c r="A126" s="28">
        <v>27</v>
      </c>
      <c r="B126" s="41" t="s">
        <v>132</v>
      </c>
      <c r="C126" s="8" t="s">
        <v>17</v>
      </c>
      <c r="D126" s="95"/>
      <c r="E126" s="17"/>
      <c r="F126" s="17"/>
      <c r="G126" s="95"/>
      <c r="H126" s="10"/>
      <c r="I126" s="17"/>
      <c r="J126" s="95"/>
      <c r="K126" s="43"/>
      <c r="L126" s="93"/>
      <c r="M126" s="101">
        <v>6.1689814814814815E-2</v>
      </c>
      <c r="N126" s="44">
        <v>13</v>
      </c>
      <c r="O126" s="17">
        <v>36</v>
      </c>
      <c r="P126" s="95"/>
      <c r="Q126" s="93"/>
      <c r="R126" s="93"/>
      <c r="S126" s="56"/>
      <c r="T126" s="56"/>
      <c r="U126" s="56"/>
      <c r="V126" s="56"/>
      <c r="W126" s="56"/>
      <c r="X126" s="56"/>
      <c r="Y126" s="93">
        <v>36</v>
      </c>
      <c r="Z126" s="59">
        <v>27</v>
      </c>
      <c r="AA126" s="25">
        <f>IF(COUNT(F126,I126,L126,O126,R126,U126,X126)&gt;3,SUM(LARGE((F126,I126,L126,O126,R126,U126,X126),{1,2,3,4})),SUM(F126,I126,L126,O126,R126,U126,X126))</f>
        <v>36</v>
      </c>
    </row>
    <row r="127" spans="1:27" s="26" customFormat="1" ht="17.7" x14ac:dyDescent="0.3">
      <c r="A127" s="37" t="s">
        <v>53</v>
      </c>
      <c r="B127" s="75"/>
      <c r="C127" s="75"/>
      <c r="D127" s="103"/>
      <c r="E127" s="79"/>
      <c r="F127" s="79"/>
      <c r="G127" s="103"/>
      <c r="H127" s="79"/>
      <c r="I127" s="79"/>
      <c r="J127" s="103"/>
      <c r="K127" s="103"/>
      <c r="L127" s="103"/>
      <c r="M127" s="103"/>
      <c r="N127" s="79"/>
      <c r="O127" s="79"/>
      <c r="P127" s="103"/>
      <c r="Q127" s="103"/>
      <c r="R127" s="103"/>
      <c r="S127" s="103"/>
      <c r="T127" s="103"/>
      <c r="U127" s="103"/>
      <c r="V127" s="103"/>
      <c r="W127" s="103"/>
      <c r="X127" s="103"/>
      <c r="Y127" s="79"/>
      <c r="Z127" s="65"/>
      <c r="AA127" s="25"/>
    </row>
    <row r="128" spans="1:27" x14ac:dyDescent="0.25">
      <c r="A128" s="28">
        <v>1</v>
      </c>
      <c r="B128" s="41" t="s">
        <v>119</v>
      </c>
      <c r="C128" s="45" t="s">
        <v>17</v>
      </c>
      <c r="D128" s="56"/>
      <c r="E128" s="17"/>
      <c r="F128" s="17"/>
      <c r="G128" s="56"/>
      <c r="H128" s="17"/>
      <c r="I128" s="17"/>
      <c r="J128" s="95">
        <v>2.5358796296296296E-2</v>
      </c>
      <c r="K128" s="43">
        <v>1</v>
      </c>
      <c r="L128" s="93">
        <v>100</v>
      </c>
      <c r="M128" s="101">
        <v>6.3923611111111112E-2</v>
      </c>
      <c r="N128" s="17">
        <v>2</v>
      </c>
      <c r="O128" s="17">
        <v>92</v>
      </c>
      <c r="P128" s="56"/>
      <c r="Q128" s="56"/>
      <c r="R128" s="56"/>
      <c r="S128" s="56"/>
      <c r="T128" s="56"/>
      <c r="U128" s="56"/>
      <c r="V128" s="101">
        <v>6.7743055555555556E-2</v>
      </c>
      <c r="W128" s="17">
        <v>1</v>
      </c>
      <c r="X128" s="17">
        <v>100</v>
      </c>
      <c r="Y128" s="17">
        <v>292</v>
      </c>
      <c r="Z128" s="74">
        <v>1</v>
      </c>
      <c r="AA128" s="25">
        <f>IF(COUNT(F128,I128,L128,O128,R128,U128,X128)&gt;3,SUM(LARGE((F128,I128,L128,O128,R128,U128,X128),{1,2,3,4})),SUM(F128,I128,L128,O128,R128,U128,X128))</f>
        <v>292</v>
      </c>
    </row>
    <row r="129" spans="1:27" x14ac:dyDescent="0.25">
      <c r="A129" s="28">
        <v>2</v>
      </c>
      <c r="B129" s="56" t="s">
        <v>133</v>
      </c>
      <c r="C129" s="45" t="s">
        <v>17</v>
      </c>
      <c r="D129" s="56"/>
      <c r="E129" s="17"/>
      <c r="F129" s="17"/>
      <c r="G129" s="56"/>
      <c r="H129" s="17"/>
      <c r="I129" s="17"/>
      <c r="J129" s="56"/>
      <c r="K129" s="56"/>
      <c r="L129" s="56"/>
      <c r="M129" s="101">
        <v>5.9571759259259262E-2</v>
      </c>
      <c r="N129" s="17">
        <v>1</v>
      </c>
      <c r="O129" s="17">
        <v>100</v>
      </c>
      <c r="P129" s="56"/>
      <c r="Q129" s="56"/>
      <c r="R129" s="56"/>
      <c r="S129" s="101">
        <v>6.0127314814814814E-2</v>
      </c>
      <c r="T129" s="17">
        <v>1</v>
      </c>
      <c r="U129" s="17">
        <v>100</v>
      </c>
      <c r="V129" s="56"/>
      <c r="W129" s="56"/>
      <c r="X129" s="56"/>
      <c r="Y129" s="17">
        <v>200</v>
      </c>
      <c r="Z129" s="74">
        <v>2</v>
      </c>
      <c r="AA129" s="25">
        <f>IF(COUNT(F129,I129,L129,O129,R129,U129,X129)&gt;3,SUM(LARGE((F129,I129,L129,O129,R129,U129,X129),{1,2,3,4})),SUM(F129,I129,L129,O129,R129,U129,X129))</f>
        <v>200</v>
      </c>
    </row>
    <row r="130" spans="1:27" x14ac:dyDescent="0.25">
      <c r="A130" s="28">
        <v>3</v>
      </c>
      <c r="B130" s="29" t="s">
        <v>134</v>
      </c>
      <c r="C130" s="45" t="s">
        <v>17</v>
      </c>
      <c r="D130" s="56"/>
      <c r="E130" s="17"/>
      <c r="F130" s="17"/>
      <c r="G130" s="56"/>
      <c r="H130" s="17"/>
      <c r="I130" s="17"/>
      <c r="J130" s="56"/>
      <c r="K130" s="56"/>
      <c r="L130" s="56"/>
      <c r="M130" s="101">
        <v>6.429398148148148E-2</v>
      </c>
      <c r="N130" s="17">
        <v>3</v>
      </c>
      <c r="O130" s="17">
        <v>85</v>
      </c>
      <c r="P130" s="56"/>
      <c r="Q130" s="56"/>
      <c r="R130" s="56"/>
      <c r="S130" s="56"/>
      <c r="T130" s="56"/>
      <c r="U130" s="56"/>
      <c r="V130" s="56"/>
      <c r="W130" s="56"/>
      <c r="X130" s="56"/>
      <c r="Y130" s="17">
        <v>85</v>
      </c>
      <c r="Z130" s="74">
        <v>3</v>
      </c>
      <c r="AA130" s="25">
        <f>IF(COUNT(F130,I130,L130,O130,R130,U130,X130)&gt;3,SUM(LARGE((F130,I130,L130,O130,R130,U130,X130),{1,2,3,4})),SUM(F130,I130,L130,O130,R130,U130,X130))</f>
        <v>85</v>
      </c>
    </row>
    <row r="131" spans="1:27" s="26" customFormat="1" ht="17.7" x14ac:dyDescent="0.3">
      <c r="A131" s="38" t="s">
        <v>54</v>
      </c>
      <c r="B131" s="77"/>
      <c r="C131" s="77"/>
      <c r="D131" s="102"/>
      <c r="E131" s="78"/>
      <c r="F131" s="78"/>
      <c r="G131" s="102"/>
      <c r="H131" s="78"/>
      <c r="I131" s="78"/>
      <c r="J131" s="102"/>
      <c r="K131" s="102"/>
      <c r="L131" s="102"/>
      <c r="M131" s="102"/>
      <c r="N131" s="78"/>
      <c r="O131" s="78"/>
      <c r="P131" s="102"/>
      <c r="Q131" s="102"/>
      <c r="R131" s="102"/>
      <c r="S131" s="102"/>
      <c r="T131" s="102"/>
      <c r="U131" s="102"/>
      <c r="V131" s="102"/>
      <c r="W131" s="102"/>
      <c r="X131" s="102"/>
      <c r="Y131" s="78"/>
      <c r="Z131" s="66"/>
      <c r="AA131" s="25"/>
    </row>
    <row r="132" spans="1:27" x14ac:dyDescent="0.25">
      <c r="A132" s="28">
        <v>1</v>
      </c>
      <c r="B132" s="9" t="s">
        <v>55</v>
      </c>
      <c r="C132" s="6" t="s">
        <v>17</v>
      </c>
      <c r="D132" s="95">
        <v>3.8287037037037036E-2</v>
      </c>
      <c r="E132" s="10">
        <v>1</v>
      </c>
      <c r="F132" s="51">
        <v>100</v>
      </c>
      <c r="G132" s="95">
        <v>4.1597222222222223E-2</v>
      </c>
      <c r="H132" s="13">
        <v>2</v>
      </c>
      <c r="I132" s="51">
        <v>92</v>
      </c>
      <c r="J132" s="95">
        <v>6.5173611111111113E-2</v>
      </c>
      <c r="K132" s="43">
        <v>1</v>
      </c>
      <c r="L132" s="107">
        <v>100</v>
      </c>
      <c r="M132" s="95">
        <v>5.0486111111111114E-2</v>
      </c>
      <c r="N132" s="17">
        <v>1</v>
      </c>
      <c r="O132" s="17">
        <v>100</v>
      </c>
      <c r="P132" s="95">
        <v>0.10614583333333333</v>
      </c>
      <c r="Q132" s="44">
        <v>1</v>
      </c>
      <c r="R132" s="17">
        <v>100</v>
      </c>
      <c r="S132" s="95">
        <v>4.868055555555556E-2</v>
      </c>
      <c r="T132" s="44">
        <v>1</v>
      </c>
      <c r="U132" s="17">
        <v>100</v>
      </c>
      <c r="V132" s="95">
        <v>9.9155092592592586E-2</v>
      </c>
      <c r="W132" s="44">
        <v>1</v>
      </c>
      <c r="X132" s="17">
        <v>100</v>
      </c>
      <c r="Y132" s="17">
        <v>400</v>
      </c>
      <c r="Z132" s="74">
        <v>1</v>
      </c>
      <c r="AA132" s="25">
        <f>IF(COUNT(F132,I132,L132,O132,R132,U132,X132)&gt;3,SUM(LARGE((F132,I132,L132,O132,R132,U132,X132),{1,2,3,4})),SUM(F132,I132,L132,O132,R132,U132,X132))</f>
        <v>400</v>
      </c>
    </row>
    <row r="133" spans="1:27" x14ac:dyDescent="0.25">
      <c r="A133" s="28">
        <v>2</v>
      </c>
      <c r="B133" s="11" t="s">
        <v>90</v>
      </c>
      <c r="C133" s="12" t="s">
        <v>17</v>
      </c>
      <c r="D133" s="95"/>
      <c r="E133" s="17"/>
      <c r="F133" s="17"/>
      <c r="G133" s="95">
        <v>4.1354166666666664E-2</v>
      </c>
      <c r="H133" s="13">
        <v>1</v>
      </c>
      <c r="I133" s="16">
        <v>100</v>
      </c>
      <c r="J133" s="95"/>
      <c r="K133" s="56"/>
      <c r="L133" s="93"/>
      <c r="M133" s="56"/>
      <c r="N133" s="17"/>
      <c r="O133" s="17"/>
      <c r="P133" s="95">
        <v>0.11511574074074075</v>
      </c>
      <c r="Q133" s="10">
        <v>2</v>
      </c>
      <c r="R133" s="17">
        <v>92</v>
      </c>
      <c r="S133" s="95">
        <v>5.1215277777777783E-2</v>
      </c>
      <c r="T133" s="17">
        <v>3</v>
      </c>
      <c r="U133" s="17">
        <v>85</v>
      </c>
      <c r="V133" s="95">
        <v>0.10431712962962963</v>
      </c>
      <c r="W133" s="10">
        <v>2</v>
      </c>
      <c r="X133" s="17">
        <v>92</v>
      </c>
      <c r="Y133" s="17">
        <v>369</v>
      </c>
      <c r="Z133" s="74">
        <v>2</v>
      </c>
      <c r="AA133" s="25">
        <f>IF(COUNT(F133,I133,L133,O133,R133,U133,X133)&gt;3,SUM(LARGE((F133,I133,L133,O133,R133,U133,X133),{1,2,3,4})),SUM(F133,I133,L133,O133,R133,U133,X133))</f>
        <v>369</v>
      </c>
    </row>
    <row r="134" spans="1:27" x14ac:dyDescent="0.25">
      <c r="A134" s="28">
        <v>3</v>
      </c>
      <c r="B134" s="11" t="s">
        <v>92</v>
      </c>
      <c r="C134" s="12" t="s">
        <v>17</v>
      </c>
      <c r="D134" s="95"/>
      <c r="E134" s="17"/>
      <c r="F134" s="17"/>
      <c r="G134" s="95">
        <v>5.4988425925925927E-2</v>
      </c>
      <c r="H134" s="13">
        <v>3</v>
      </c>
      <c r="I134" s="16">
        <v>85</v>
      </c>
      <c r="J134" s="95">
        <v>7.1030092592592589E-2</v>
      </c>
      <c r="K134" s="43">
        <v>2</v>
      </c>
      <c r="L134" s="93">
        <v>92</v>
      </c>
      <c r="M134" s="95">
        <v>5.2719907407407403E-2</v>
      </c>
      <c r="N134" s="17">
        <v>3</v>
      </c>
      <c r="O134" s="17">
        <v>85</v>
      </c>
      <c r="P134" s="56"/>
      <c r="Q134" s="56"/>
      <c r="R134" s="56"/>
      <c r="S134" s="95">
        <v>5.5717592592592596E-2</v>
      </c>
      <c r="T134" s="17">
        <v>4</v>
      </c>
      <c r="U134" s="51">
        <v>79</v>
      </c>
      <c r="V134" s="95">
        <v>5.5648148148148148E-2</v>
      </c>
      <c r="W134" s="44">
        <v>1</v>
      </c>
      <c r="X134" s="17">
        <v>100</v>
      </c>
      <c r="Y134" s="16">
        <v>362</v>
      </c>
      <c r="Z134" s="74">
        <v>3</v>
      </c>
      <c r="AA134" s="25">
        <f>IF(COUNT(F134,I134,L134,O134,R134,U134,X134)&gt;3,SUM(LARGE((F134,I134,L134,O134,R134,U134,X134),{1,2,3,4})),SUM(F134,I134,L134,O134,R134,U134,X134))</f>
        <v>362</v>
      </c>
    </row>
    <row r="135" spans="1:27" x14ac:dyDescent="0.25">
      <c r="A135" s="28">
        <v>4</v>
      </c>
      <c r="B135" s="14" t="s">
        <v>135</v>
      </c>
      <c r="C135" s="12" t="s">
        <v>17</v>
      </c>
      <c r="D135" s="95"/>
      <c r="E135" s="17"/>
      <c r="F135" s="17"/>
      <c r="G135" s="95"/>
      <c r="H135" s="13"/>
      <c r="I135" s="16"/>
      <c r="J135" s="56"/>
      <c r="K135" s="56"/>
      <c r="L135" s="56"/>
      <c r="M135" s="95">
        <v>5.2673611111111109E-2</v>
      </c>
      <c r="N135" s="17">
        <v>2</v>
      </c>
      <c r="O135" s="17">
        <v>92</v>
      </c>
      <c r="P135" s="56"/>
      <c r="Q135" s="56"/>
      <c r="R135" s="56"/>
      <c r="S135" s="95">
        <v>4.9178240740740738E-2</v>
      </c>
      <c r="T135" s="17">
        <v>2</v>
      </c>
      <c r="U135" s="17">
        <v>92</v>
      </c>
      <c r="V135" s="95">
        <v>0.10777777777777779</v>
      </c>
      <c r="W135" s="13">
        <v>3</v>
      </c>
      <c r="X135" s="16">
        <v>85</v>
      </c>
      <c r="Y135" s="17">
        <v>269</v>
      </c>
      <c r="Z135" s="59">
        <v>4</v>
      </c>
      <c r="AA135" s="25">
        <f>IF(COUNT(F135,I135,L135,O135,R135,U135,X135)&gt;3,SUM(LARGE((F135,I135,L135,O135,R135,U135,X135),{1,2,3,4})),SUM(F135,I135,L135,O135,R135,U135,X135))</f>
        <v>269</v>
      </c>
    </row>
    <row r="136" spans="1:27" x14ac:dyDescent="0.25">
      <c r="A136" s="28">
        <v>5</v>
      </c>
      <c r="B136" s="11" t="s">
        <v>91</v>
      </c>
      <c r="C136" s="12" t="s">
        <v>104</v>
      </c>
      <c r="D136" s="95"/>
      <c r="E136" s="17"/>
      <c r="F136" s="17"/>
      <c r="G136" s="95">
        <v>6.2974537037037037E-2</v>
      </c>
      <c r="H136" s="13">
        <v>4</v>
      </c>
      <c r="I136" s="16">
        <v>79</v>
      </c>
      <c r="J136" s="95"/>
      <c r="K136" s="56"/>
      <c r="L136" s="93"/>
      <c r="M136" s="95">
        <v>6.356481481481481E-2</v>
      </c>
      <c r="N136" s="17">
        <v>5</v>
      </c>
      <c r="O136" s="17">
        <v>73</v>
      </c>
      <c r="P136" s="56"/>
      <c r="Q136" s="56"/>
      <c r="R136" s="56"/>
      <c r="S136" s="56"/>
      <c r="T136" s="56"/>
      <c r="U136" s="56"/>
      <c r="V136" s="95">
        <v>6.2569444444444441E-2</v>
      </c>
      <c r="W136" s="17">
        <v>2</v>
      </c>
      <c r="X136" s="17">
        <v>92</v>
      </c>
      <c r="Y136" s="16">
        <v>244</v>
      </c>
      <c r="Z136" s="59">
        <v>5</v>
      </c>
      <c r="AA136" s="25">
        <f>IF(COUNT(F136,I136,L136,O136,R136,U136,X136)&gt;3,SUM(LARGE((F136,I136,L136,O136,R136,U136,X136),{1,2,3,4})),SUM(F136,I136,L136,O136,R136,U136,X136))</f>
        <v>244</v>
      </c>
    </row>
    <row r="137" spans="1:27" x14ac:dyDescent="0.25">
      <c r="A137" s="28">
        <v>6</v>
      </c>
      <c r="B137" s="14" t="s">
        <v>136</v>
      </c>
      <c r="C137" s="58"/>
      <c r="D137" s="95"/>
      <c r="E137" s="17"/>
      <c r="F137" s="17"/>
      <c r="G137" s="95"/>
      <c r="H137" s="13"/>
      <c r="I137" s="16"/>
      <c r="J137" s="56"/>
      <c r="K137" s="56"/>
      <c r="L137" s="56"/>
      <c r="M137" s="95">
        <v>5.7800925925925929E-2</v>
      </c>
      <c r="N137" s="17">
        <v>4</v>
      </c>
      <c r="O137" s="17">
        <v>79</v>
      </c>
      <c r="P137" s="56"/>
      <c r="Q137" s="56"/>
      <c r="R137" s="56"/>
      <c r="S137" s="56"/>
      <c r="T137" s="56"/>
      <c r="U137" s="56"/>
      <c r="V137" s="56"/>
      <c r="W137" s="56"/>
      <c r="X137" s="56"/>
      <c r="Y137" s="17">
        <v>79</v>
      </c>
      <c r="Z137" s="59">
        <v>6</v>
      </c>
      <c r="AA137" s="25">
        <f>IF(COUNT(F137,I137,L137,O137,R137,U137,X137)&gt;3,SUM(LARGE((F137,I137,L137,O137,R137,U137,X137),{1,2,3,4})),SUM(F137,I137,L137,O137,R137,U137,X137))</f>
        <v>79</v>
      </c>
    </row>
    <row r="138" spans="1:27" x14ac:dyDescent="0.25">
      <c r="A138" s="28">
        <v>7</v>
      </c>
      <c r="B138" s="14" t="s">
        <v>173</v>
      </c>
      <c r="C138" s="12" t="s">
        <v>172</v>
      </c>
      <c r="D138" s="95"/>
      <c r="E138" s="17"/>
      <c r="F138" s="17"/>
      <c r="G138" s="95"/>
      <c r="H138" s="13"/>
      <c r="I138" s="16"/>
      <c r="J138" s="56"/>
      <c r="K138" s="56"/>
      <c r="L138" s="56"/>
      <c r="M138" s="56"/>
      <c r="N138" s="17"/>
      <c r="O138" s="17"/>
      <c r="P138" s="56"/>
      <c r="Q138" s="56"/>
      <c r="R138" s="56"/>
      <c r="S138" s="95">
        <v>5.9016203703703703E-2</v>
      </c>
      <c r="T138" s="17">
        <v>5</v>
      </c>
      <c r="U138" s="17">
        <v>73</v>
      </c>
      <c r="V138" s="56"/>
      <c r="W138" s="56"/>
      <c r="X138" s="56"/>
      <c r="Y138" s="17">
        <v>73</v>
      </c>
      <c r="Z138" s="59">
        <v>7</v>
      </c>
      <c r="AA138" s="25">
        <f>IF(COUNT(F138,I138,L138,O138,R138,U138,X138)&gt;3,SUM(LARGE((F138,I138,L138,O138,R138,U138,X138),{1,2,3,4})),SUM(F138,I138,L138,O138,R138,U138,X138))</f>
        <v>73</v>
      </c>
    </row>
    <row r="139" spans="1:27" s="26" customFormat="1" ht="17.7" x14ac:dyDescent="0.3">
      <c r="A139" s="38" t="s">
        <v>56</v>
      </c>
      <c r="B139" s="77"/>
      <c r="C139" s="77"/>
      <c r="D139" s="102"/>
      <c r="E139" s="78"/>
      <c r="F139" s="78"/>
      <c r="G139" s="102"/>
      <c r="H139" s="78"/>
      <c r="I139" s="78"/>
      <c r="J139" s="102"/>
      <c r="K139" s="102"/>
      <c r="L139" s="102"/>
      <c r="M139" s="102"/>
      <c r="N139" s="78"/>
      <c r="O139" s="78"/>
      <c r="P139" s="102"/>
      <c r="Q139" s="102"/>
      <c r="R139" s="102"/>
      <c r="S139" s="102"/>
      <c r="T139" s="102"/>
      <c r="U139" s="102"/>
      <c r="V139" s="102"/>
      <c r="W139" s="102"/>
      <c r="X139" s="102"/>
      <c r="Y139" s="78"/>
      <c r="Z139" s="66"/>
      <c r="AA139" s="25"/>
    </row>
    <row r="140" spans="1:27" x14ac:dyDescent="0.25">
      <c r="A140" s="28">
        <v>1</v>
      </c>
      <c r="B140" s="9" t="s">
        <v>57</v>
      </c>
      <c r="C140" s="6" t="s">
        <v>58</v>
      </c>
      <c r="D140" s="95">
        <v>3.4097222222222223E-2</v>
      </c>
      <c r="E140" s="10">
        <v>1</v>
      </c>
      <c r="F140" s="51">
        <v>100</v>
      </c>
      <c r="G140" s="95">
        <v>3.5648148148148151E-2</v>
      </c>
      <c r="H140" s="13">
        <v>1</v>
      </c>
      <c r="I140" s="16">
        <v>100</v>
      </c>
      <c r="J140" s="95">
        <v>6.0543981481481483E-2</v>
      </c>
      <c r="K140" s="17">
        <v>1</v>
      </c>
      <c r="L140" s="17">
        <v>100</v>
      </c>
      <c r="M140" s="101">
        <v>4.702546296296297E-2</v>
      </c>
      <c r="N140" s="17">
        <v>3</v>
      </c>
      <c r="O140" s="51">
        <v>85</v>
      </c>
      <c r="P140" s="56"/>
      <c r="Q140" s="56"/>
      <c r="R140" s="56"/>
      <c r="S140" s="95">
        <v>4.746527777777778E-2</v>
      </c>
      <c r="T140" s="44">
        <v>1</v>
      </c>
      <c r="U140" s="17">
        <v>100</v>
      </c>
      <c r="V140" s="95">
        <v>8.8599537037037046E-2</v>
      </c>
      <c r="W140" s="44">
        <v>1</v>
      </c>
      <c r="X140" s="17">
        <v>100</v>
      </c>
      <c r="Y140" s="17">
        <v>400</v>
      </c>
      <c r="Z140" s="74">
        <v>1</v>
      </c>
      <c r="AA140" s="25">
        <f>IF(COUNT(F140,I140,L140,O140,R140,U140,X140)&gt;3,SUM(LARGE((F140,I140,L140,O140,R140,U140,X140),{1,2,3,4})),SUM(F140,I140,L140,O140,R140,U140,X140))</f>
        <v>400</v>
      </c>
    </row>
    <row r="141" spans="1:27" x14ac:dyDescent="0.25">
      <c r="A141" s="28">
        <v>2</v>
      </c>
      <c r="B141" s="14" t="s">
        <v>108</v>
      </c>
      <c r="C141" s="12" t="s">
        <v>17</v>
      </c>
      <c r="D141" s="95"/>
      <c r="E141" s="17"/>
      <c r="F141" s="17"/>
      <c r="G141" s="95"/>
      <c r="H141" s="15"/>
      <c r="I141" s="16"/>
      <c r="J141" s="95">
        <v>6.8761574074074072E-2</v>
      </c>
      <c r="K141" s="17">
        <v>3</v>
      </c>
      <c r="L141" s="17">
        <v>85</v>
      </c>
      <c r="M141" s="101">
        <v>4.6377314814814809E-2</v>
      </c>
      <c r="N141" s="17">
        <v>2</v>
      </c>
      <c r="O141" s="17">
        <v>92</v>
      </c>
      <c r="P141" s="95"/>
      <c r="Q141" s="44"/>
      <c r="R141" s="17"/>
      <c r="S141" s="95">
        <v>4.7511574074074074E-2</v>
      </c>
      <c r="T141" s="17">
        <v>2</v>
      </c>
      <c r="U141" s="17">
        <v>92</v>
      </c>
      <c r="V141" s="95">
        <v>4.87037037037037E-2</v>
      </c>
      <c r="W141" s="17">
        <v>2</v>
      </c>
      <c r="X141" s="17">
        <v>92</v>
      </c>
      <c r="Y141" s="17">
        <v>361</v>
      </c>
      <c r="Z141" s="74">
        <v>2</v>
      </c>
      <c r="AA141" s="25">
        <f>IF(COUNT(F141,I141,L141,O141,R141,U141,X141)&gt;3,SUM(LARGE((F141,I141,L141,O141,R141,U141,X141),{1,2,3,4})),SUM(F141,I141,L141,O141,R141,U141,X141))</f>
        <v>361</v>
      </c>
    </row>
    <row r="142" spans="1:27" x14ac:dyDescent="0.25">
      <c r="A142" s="28">
        <v>3</v>
      </c>
      <c r="B142" s="70" t="s">
        <v>93</v>
      </c>
      <c r="C142" s="71" t="s">
        <v>17</v>
      </c>
      <c r="D142" s="101"/>
      <c r="E142" s="44"/>
      <c r="F142" s="44"/>
      <c r="G142" s="101"/>
      <c r="H142" s="13"/>
      <c r="I142" s="53"/>
      <c r="J142" s="101">
        <v>6.5300925925925915E-2</v>
      </c>
      <c r="K142" s="109">
        <v>2</v>
      </c>
      <c r="L142" s="109">
        <v>92</v>
      </c>
      <c r="M142" s="101">
        <v>4.9155092592592597E-2</v>
      </c>
      <c r="N142" s="17">
        <v>5</v>
      </c>
      <c r="O142" s="51">
        <v>73</v>
      </c>
      <c r="P142" s="95">
        <v>5.4675925925925926E-2</v>
      </c>
      <c r="Q142" s="44">
        <v>3</v>
      </c>
      <c r="R142" s="17">
        <v>85</v>
      </c>
      <c r="S142" s="95">
        <v>5.0486111111111114E-2</v>
      </c>
      <c r="T142" s="17">
        <v>4</v>
      </c>
      <c r="U142" s="17">
        <v>79</v>
      </c>
      <c r="V142" s="95">
        <v>5.0104166666666672E-2</v>
      </c>
      <c r="W142" s="44">
        <v>3</v>
      </c>
      <c r="X142" s="17">
        <v>85</v>
      </c>
      <c r="Y142" s="44">
        <v>341</v>
      </c>
      <c r="Z142" s="74">
        <v>3</v>
      </c>
      <c r="AA142" s="25">
        <f>IF(COUNT(F142,I142,L142,O142,R142,U142,X142)&gt;3,SUM(LARGE((F142,I142,L142,O142,R142,U142,X142),{1,2,3,4})),SUM(F142,I142,L142,O142,R142,U142,X142))</f>
        <v>341</v>
      </c>
    </row>
    <row r="143" spans="1:27" x14ac:dyDescent="0.25">
      <c r="A143" s="28">
        <v>4</v>
      </c>
      <c r="B143" s="14" t="s">
        <v>96</v>
      </c>
      <c r="C143" s="12" t="s">
        <v>1</v>
      </c>
      <c r="D143" s="95"/>
      <c r="E143" s="17"/>
      <c r="F143" s="17"/>
      <c r="G143" s="95">
        <v>4.4861111111111109E-2</v>
      </c>
      <c r="H143" s="15">
        <v>3</v>
      </c>
      <c r="I143" s="16">
        <v>85</v>
      </c>
      <c r="J143" s="95">
        <v>6.986111111111111E-2</v>
      </c>
      <c r="K143" s="17">
        <v>4</v>
      </c>
      <c r="L143" s="51">
        <v>79</v>
      </c>
      <c r="M143" s="101">
        <v>4.8888888888888891E-2</v>
      </c>
      <c r="N143" s="17">
        <v>4</v>
      </c>
      <c r="O143" s="51">
        <v>79</v>
      </c>
      <c r="P143" s="95">
        <v>5.4409722222222227E-2</v>
      </c>
      <c r="Q143" s="44">
        <v>2</v>
      </c>
      <c r="R143" s="17">
        <v>92</v>
      </c>
      <c r="S143" s="95">
        <v>4.9745370370370377E-2</v>
      </c>
      <c r="T143" s="17">
        <v>3</v>
      </c>
      <c r="U143" s="17">
        <v>85</v>
      </c>
      <c r="V143" s="95">
        <v>5.1921296296296299E-2</v>
      </c>
      <c r="W143" s="17">
        <v>4</v>
      </c>
      <c r="X143" s="17">
        <v>79</v>
      </c>
      <c r="Y143" s="17">
        <v>341</v>
      </c>
      <c r="Z143" s="59">
        <v>4</v>
      </c>
      <c r="AA143" s="25">
        <f>IF(COUNT(F143,I143,L143,O143,R143,U143,X143)&gt;3,SUM(LARGE((F143,I143,L143,O143,R143,U143,X143),{1,2,3,4})),SUM(F143,I143,L143,O143,R143,U143,X143))</f>
        <v>341</v>
      </c>
    </row>
    <row r="144" spans="1:27" x14ac:dyDescent="0.25">
      <c r="A144" s="28">
        <v>5</v>
      </c>
      <c r="B144" s="14" t="s">
        <v>137</v>
      </c>
      <c r="C144" s="12" t="s">
        <v>17</v>
      </c>
      <c r="D144" s="95"/>
      <c r="E144" s="17"/>
      <c r="F144" s="17"/>
      <c r="G144" s="95"/>
      <c r="H144" s="15"/>
      <c r="I144" s="16"/>
      <c r="J144" s="110"/>
      <c r="K144" s="17"/>
      <c r="L144" s="17"/>
      <c r="M144" s="101">
        <v>4.5937499999999999E-2</v>
      </c>
      <c r="N144" s="17">
        <v>1</v>
      </c>
      <c r="O144" s="17">
        <v>100</v>
      </c>
      <c r="P144" s="95">
        <v>4.6956018518518522E-2</v>
      </c>
      <c r="Q144" s="44">
        <v>1</v>
      </c>
      <c r="R144" s="17">
        <v>100</v>
      </c>
      <c r="S144" s="56"/>
      <c r="T144" s="56"/>
      <c r="U144" s="56"/>
      <c r="V144" s="95">
        <v>4.3784722222222218E-2</v>
      </c>
      <c r="W144" s="44">
        <v>1</v>
      </c>
      <c r="X144" s="17">
        <v>100</v>
      </c>
      <c r="Y144" s="17">
        <v>300</v>
      </c>
      <c r="Z144" s="59">
        <v>5</v>
      </c>
      <c r="AA144" s="25">
        <f>IF(COUNT(F144,I144,L144,O144,R144,U144,X144)&gt;3,SUM(LARGE((F144,I144,L144,O144,R144,U144,X144),{1,2,3,4})),SUM(F144,I144,L144,O144,R144,U144,X144))</f>
        <v>300</v>
      </c>
    </row>
    <row r="145" spans="1:27" x14ac:dyDescent="0.25">
      <c r="A145" s="28">
        <v>6</v>
      </c>
      <c r="B145" s="14" t="s">
        <v>109</v>
      </c>
      <c r="C145" s="12" t="s">
        <v>17</v>
      </c>
      <c r="D145" s="95"/>
      <c r="E145" s="17"/>
      <c r="F145" s="17"/>
      <c r="G145" s="95"/>
      <c r="H145" s="15"/>
      <c r="I145" s="16"/>
      <c r="J145" s="95">
        <v>7.3680555555555555E-2</v>
      </c>
      <c r="K145" s="17">
        <v>5</v>
      </c>
      <c r="L145" s="17">
        <v>73</v>
      </c>
      <c r="M145" s="101">
        <v>5.3749999999999999E-2</v>
      </c>
      <c r="N145" s="17">
        <v>6</v>
      </c>
      <c r="O145" s="17">
        <v>67</v>
      </c>
      <c r="P145" s="95"/>
      <c r="Q145" s="44"/>
      <c r="R145" s="17"/>
      <c r="S145" s="56"/>
      <c r="T145" s="56"/>
      <c r="U145" s="56"/>
      <c r="V145" s="95">
        <v>5.7152777777777775E-2</v>
      </c>
      <c r="W145" s="17">
        <v>6</v>
      </c>
      <c r="X145" s="17">
        <v>67</v>
      </c>
      <c r="Y145" s="17">
        <v>207</v>
      </c>
      <c r="Z145" s="59">
        <v>6</v>
      </c>
      <c r="AA145" s="25">
        <f>IF(COUNT(F145,I145,L145,O145,R145,U145,X145)&gt;3,SUM(LARGE((F145,I145,L145,O145,R145,U145,X145),{1,2,3,4})),SUM(F145,I145,L145,O145,R145,U145,X145))</f>
        <v>207</v>
      </c>
    </row>
    <row r="146" spans="1:27" x14ac:dyDescent="0.25">
      <c r="A146" s="28">
        <v>7</v>
      </c>
      <c r="B146" s="11" t="s">
        <v>94</v>
      </c>
      <c r="C146" s="12" t="s">
        <v>34</v>
      </c>
      <c r="D146" s="95"/>
      <c r="E146" s="17"/>
      <c r="F146" s="17"/>
      <c r="G146" s="95">
        <v>4.1284722222222223E-2</v>
      </c>
      <c r="H146" s="13">
        <v>2</v>
      </c>
      <c r="I146" s="16">
        <v>92</v>
      </c>
      <c r="J146" s="95"/>
      <c r="K146" s="17"/>
      <c r="L146" s="17"/>
      <c r="M146" s="57"/>
      <c r="N146" s="17"/>
      <c r="O146" s="17"/>
      <c r="P146" s="56"/>
      <c r="Q146" s="56"/>
      <c r="R146" s="56"/>
      <c r="S146" s="56"/>
      <c r="T146" s="56"/>
      <c r="U146" s="56"/>
      <c r="V146" s="95">
        <v>5.3495370370370367E-2</v>
      </c>
      <c r="W146" s="17">
        <v>5</v>
      </c>
      <c r="X146" s="17">
        <v>73</v>
      </c>
      <c r="Y146" s="17">
        <v>165</v>
      </c>
      <c r="Z146" s="59">
        <v>7</v>
      </c>
      <c r="AA146" s="25">
        <f>IF(COUNT(F146,I146,L146,O146,R146,U146,X146)&gt;3,SUM(LARGE((F146,I146,L146,O146,R146,U146,X146),{1,2,3,4})),SUM(F146,I146,L146,O146,R146,U146,X146))</f>
        <v>165</v>
      </c>
    </row>
    <row r="147" spans="1:27" x14ac:dyDescent="0.25">
      <c r="A147" s="28">
        <v>8</v>
      </c>
      <c r="B147" s="11" t="s">
        <v>95</v>
      </c>
      <c r="C147" s="12" t="s">
        <v>17</v>
      </c>
      <c r="D147" s="95"/>
      <c r="E147" s="17"/>
      <c r="F147" s="17"/>
      <c r="G147" s="95">
        <v>6.1990740740740735E-2</v>
      </c>
      <c r="H147" s="13">
        <v>4</v>
      </c>
      <c r="I147" s="16">
        <v>79</v>
      </c>
      <c r="J147" s="95"/>
      <c r="K147" s="17"/>
      <c r="L147" s="17"/>
      <c r="M147" s="57"/>
      <c r="N147" s="17"/>
      <c r="O147" s="17"/>
      <c r="P147" s="56"/>
      <c r="Q147" s="56"/>
      <c r="R147" s="56"/>
      <c r="S147" s="56"/>
      <c r="T147" s="56"/>
      <c r="U147" s="56"/>
      <c r="V147" s="95">
        <v>6.2662037037037044E-2</v>
      </c>
      <c r="W147" s="17">
        <v>8</v>
      </c>
      <c r="X147" s="17">
        <v>56</v>
      </c>
      <c r="Y147" s="17">
        <v>135</v>
      </c>
      <c r="Z147" s="59">
        <v>8</v>
      </c>
      <c r="AA147" s="25">
        <f>IF(COUNT(F147,I147,L147,O147,R147,U147,X147)&gt;3,SUM(LARGE((F147,I147,L147,O147,R147,U147,X147),{1,2,3,4})),SUM(F147,I147,L147,O147,R147,U147,X147))</f>
        <v>135</v>
      </c>
    </row>
    <row r="148" spans="1:27" x14ac:dyDescent="0.25">
      <c r="A148" s="28">
        <v>9</v>
      </c>
      <c r="B148" s="56" t="s">
        <v>175</v>
      </c>
      <c r="C148" s="57" t="s">
        <v>171</v>
      </c>
      <c r="D148" s="56"/>
      <c r="E148" s="17"/>
      <c r="F148" s="17"/>
      <c r="G148" s="56"/>
      <c r="H148" s="17"/>
      <c r="I148" s="17"/>
      <c r="J148" s="57"/>
      <c r="K148" s="17"/>
      <c r="L148" s="17"/>
      <c r="M148" s="57"/>
      <c r="N148" s="17"/>
      <c r="O148" s="17"/>
      <c r="P148" s="56"/>
      <c r="Q148" s="56"/>
      <c r="R148" s="56"/>
      <c r="S148" s="95">
        <v>5.9814814814814814E-2</v>
      </c>
      <c r="T148" s="17">
        <v>5</v>
      </c>
      <c r="U148" s="17">
        <v>73</v>
      </c>
      <c r="V148" s="95">
        <v>5.9722222222222225E-2</v>
      </c>
      <c r="W148" s="17">
        <v>7</v>
      </c>
      <c r="X148" s="17">
        <v>61</v>
      </c>
      <c r="Y148" s="17">
        <v>134</v>
      </c>
      <c r="Z148" s="59">
        <v>9</v>
      </c>
      <c r="AA148" s="25">
        <f>IF(COUNT(F148,I148,L148,O148,R148,U148,X148)&gt;3,SUM(LARGE((F148,I148,L148,O148,R148,U148,X148),{1,2,3,4})),SUM(F148,I148,L148,O148,R148,U148,X148))</f>
        <v>134</v>
      </c>
    </row>
    <row r="149" spans="1:27" x14ac:dyDescent="0.25">
      <c r="A149" s="28">
        <v>10</v>
      </c>
      <c r="B149" s="14" t="s">
        <v>150</v>
      </c>
      <c r="C149" s="12" t="s">
        <v>17</v>
      </c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17"/>
      <c r="O149" s="17"/>
      <c r="P149" s="101">
        <v>6.475694444444445E-2</v>
      </c>
      <c r="Q149" s="44">
        <v>4</v>
      </c>
      <c r="R149" s="44">
        <v>79</v>
      </c>
      <c r="S149" s="97"/>
      <c r="T149" s="56"/>
      <c r="U149" s="56"/>
      <c r="V149" s="56"/>
      <c r="W149" s="56"/>
      <c r="X149" s="56"/>
      <c r="Y149" s="17">
        <v>79</v>
      </c>
      <c r="Z149" s="59">
        <v>10</v>
      </c>
      <c r="AA149" s="25">
        <f>IF(COUNT(F149,I149,L149,O149,R149,U149,X149)&gt;3,SUM(LARGE((F149,I149,L149,O149,R149,U149,X149),{1,2,3,4})),SUM(F149,I149,L149,O149,R149,U149,X149))</f>
        <v>79</v>
      </c>
    </row>
    <row r="150" spans="1:27" x14ac:dyDescent="0.25">
      <c r="A150" s="28">
        <v>11</v>
      </c>
      <c r="B150" s="14" t="s">
        <v>138</v>
      </c>
      <c r="C150" s="12" t="s">
        <v>17</v>
      </c>
      <c r="D150" s="95"/>
      <c r="E150" s="17"/>
      <c r="F150" s="17"/>
      <c r="G150" s="95"/>
      <c r="H150" s="15"/>
      <c r="I150" s="16"/>
      <c r="J150" s="110"/>
      <c r="K150" s="17"/>
      <c r="L150" s="17"/>
      <c r="M150" s="95">
        <v>5.5092592592592589E-2</v>
      </c>
      <c r="N150" s="17">
        <v>7</v>
      </c>
      <c r="O150" s="17">
        <v>61</v>
      </c>
      <c r="P150" s="95"/>
      <c r="Q150" s="44"/>
      <c r="R150" s="17"/>
      <c r="S150" s="56"/>
      <c r="T150" s="56"/>
      <c r="U150" s="56"/>
      <c r="V150" s="56"/>
      <c r="W150" s="56"/>
      <c r="X150" s="56"/>
      <c r="Y150" s="17">
        <v>61</v>
      </c>
      <c r="Z150" s="59">
        <v>11</v>
      </c>
      <c r="AA150" s="25">
        <f>IF(COUNT(F150,I150,L150,O150,R150,U150,X150)&gt;3,SUM(LARGE((F150,I150,L150,O150,R150,U150,X150),{1,2,3,4})),SUM(F150,I150,L150,O150,R150,U150,X150))</f>
        <v>61</v>
      </c>
    </row>
    <row r="151" spans="1:27" s="26" customFormat="1" ht="17.7" x14ac:dyDescent="0.3">
      <c r="A151" s="38" t="s">
        <v>59</v>
      </c>
      <c r="B151" s="77"/>
      <c r="C151" s="77"/>
      <c r="D151" s="102"/>
      <c r="E151" s="78"/>
      <c r="F151" s="78"/>
      <c r="G151" s="102"/>
      <c r="H151" s="78"/>
      <c r="I151" s="78"/>
      <c r="J151" s="102"/>
      <c r="K151" s="102"/>
      <c r="L151" s="102"/>
      <c r="M151" s="102"/>
      <c r="N151" s="78"/>
      <c r="O151" s="78"/>
      <c r="P151" s="102"/>
      <c r="Q151" s="102"/>
      <c r="R151" s="102"/>
      <c r="S151" s="102"/>
      <c r="T151" s="102"/>
      <c r="U151" s="102"/>
      <c r="V151" s="102"/>
      <c r="W151" s="102"/>
      <c r="X151" s="102"/>
      <c r="Y151" s="78"/>
      <c r="Z151" s="66"/>
      <c r="AA151" s="25"/>
    </row>
    <row r="152" spans="1:27" x14ac:dyDescent="0.25">
      <c r="A152" s="28">
        <v>1</v>
      </c>
      <c r="B152" s="11" t="s">
        <v>97</v>
      </c>
      <c r="C152" s="12" t="s">
        <v>1</v>
      </c>
      <c r="D152" s="95"/>
      <c r="E152" s="17"/>
      <c r="F152" s="17"/>
      <c r="G152" s="95">
        <v>5.5891203703703707E-2</v>
      </c>
      <c r="H152" s="13">
        <v>3</v>
      </c>
      <c r="I152" s="73">
        <v>85</v>
      </c>
      <c r="J152" s="95">
        <v>5.4004629629629632E-2</v>
      </c>
      <c r="K152" s="43">
        <v>1</v>
      </c>
      <c r="L152" s="17">
        <v>100</v>
      </c>
      <c r="M152" s="95">
        <v>4.8275462962962958E-2</v>
      </c>
      <c r="N152" s="17">
        <v>3</v>
      </c>
      <c r="O152" s="51">
        <v>85</v>
      </c>
      <c r="P152" s="95">
        <v>0.10458333333333332</v>
      </c>
      <c r="Q152" s="44">
        <v>1</v>
      </c>
      <c r="R152" s="17">
        <v>100</v>
      </c>
      <c r="S152" s="95">
        <v>4.702546296296297E-2</v>
      </c>
      <c r="T152" s="43">
        <v>1</v>
      </c>
      <c r="U152" s="17">
        <v>100</v>
      </c>
      <c r="V152" s="95">
        <v>9.6990740740740752E-2</v>
      </c>
      <c r="W152" s="10">
        <v>1</v>
      </c>
      <c r="X152" s="3">
        <v>100</v>
      </c>
      <c r="Y152" s="17">
        <v>400</v>
      </c>
      <c r="Z152" s="74">
        <v>1</v>
      </c>
      <c r="AA152" s="25">
        <f>IF(COUNT(F152,I152,L152,O152,R152,U152,X152)&gt;3,SUM(LARGE((F152,I152,L152,O152,R152,U152,X152),{1,2,3,4})),SUM(F152,I152,L152,O152,R152,U152,X152))</f>
        <v>400</v>
      </c>
    </row>
    <row r="153" spans="1:27" x14ac:dyDescent="0.25">
      <c r="A153" s="28">
        <v>2</v>
      </c>
      <c r="B153" s="9" t="s">
        <v>61</v>
      </c>
      <c r="C153" s="6" t="s">
        <v>34</v>
      </c>
      <c r="D153" s="95">
        <v>4.1828703703703701E-2</v>
      </c>
      <c r="E153" s="10">
        <v>2</v>
      </c>
      <c r="F153" s="72">
        <v>92</v>
      </c>
      <c r="G153" s="95">
        <v>4.8900462962962965E-2</v>
      </c>
      <c r="H153" s="13">
        <v>1</v>
      </c>
      <c r="I153" s="17">
        <v>100</v>
      </c>
      <c r="J153" s="95">
        <v>5.8240740740740739E-2</v>
      </c>
      <c r="K153" s="43">
        <v>4</v>
      </c>
      <c r="L153" s="51">
        <v>79</v>
      </c>
      <c r="M153" s="95">
        <v>5.1087962962962967E-2</v>
      </c>
      <c r="N153" s="17">
        <v>4</v>
      </c>
      <c r="O153" s="51">
        <v>79</v>
      </c>
      <c r="P153" s="95">
        <v>5.3969907407407404E-2</v>
      </c>
      <c r="Q153" s="44">
        <v>1</v>
      </c>
      <c r="R153" s="17">
        <v>100</v>
      </c>
      <c r="S153" s="95">
        <v>4.9918981481481474E-2</v>
      </c>
      <c r="T153" s="10">
        <v>2</v>
      </c>
      <c r="U153" s="3">
        <v>92</v>
      </c>
      <c r="V153" s="95">
        <v>5.2731481481481483E-2</v>
      </c>
      <c r="W153" s="10">
        <v>2</v>
      </c>
      <c r="X153" s="3">
        <v>92</v>
      </c>
      <c r="Y153" s="17">
        <v>384</v>
      </c>
      <c r="Z153" s="74">
        <v>2</v>
      </c>
      <c r="AA153" s="25">
        <f>IF(COUNT(F153,I153,L153,O153,R153,U153,X153)&gt;3,SUM(LARGE((F153,I153,L153,O153,R153,U153,X153),{1,2,3,4})),SUM(F153,I153,L153,O153,R153,U153,X153))</f>
        <v>384</v>
      </c>
    </row>
    <row r="154" spans="1:27" x14ac:dyDescent="0.25">
      <c r="A154" s="28">
        <v>3</v>
      </c>
      <c r="B154" s="9" t="s">
        <v>60</v>
      </c>
      <c r="C154" s="6" t="s">
        <v>1</v>
      </c>
      <c r="D154" s="95">
        <v>4.1111111111111112E-2</v>
      </c>
      <c r="E154" s="10">
        <v>1</v>
      </c>
      <c r="F154" s="3">
        <v>100</v>
      </c>
      <c r="G154" s="95"/>
      <c r="H154" s="17"/>
      <c r="I154" s="17"/>
      <c r="J154" s="95">
        <v>5.4293981481481485E-2</v>
      </c>
      <c r="K154" s="50">
        <v>2</v>
      </c>
      <c r="L154" s="17">
        <v>92</v>
      </c>
      <c r="M154" s="95">
        <v>5.4050925925925926E-2</v>
      </c>
      <c r="N154" s="17">
        <v>5</v>
      </c>
      <c r="O154" s="51">
        <v>73</v>
      </c>
      <c r="P154" s="95">
        <v>5.5532407407407412E-2</v>
      </c>
      <c r="Q154" s="44">
        <v>2</v>
      </c>
      <c r="R154" s="17">
        <v>92</v>
      </c>
      <c r="S154" s="95">
        <v>5.0810185185185187E-2</v>
      </c>
      <c r="T154" s="43">
        <v>3</v>
      </c>
      <c r="U154" s="51">
        <v>85</v>
      </c>
      <c r="V154" s="95">
        <v>5.0324074074074077E-2</v>
      </c>
      <c r="W154" s="10">
        <v>1</v>
      </c>
      <c r="X154" s="3">
        <v>100</v>
      </c>
      <c r="Y154" s="17">
        <v>384</v>
      </c>
      <c r="Z154" s="74">
        <v>3</v>
      </c>
      <c r="AA154" s="25">
        <f>IF(COUNT(F154,I154,L154,O154,R154,U154,X154)&gt;3,SUM(LARGE((F154,I154,L154,O154,R154,U154,X154),{1,2,3,4})),SUM(F154,I154,L154,O154,R154,U154,X154))</f>
        <v>384</v>
      </c>
    </row>
    <row r="155" spans="1:27" x14ac:dyDescent="0.25">
      <c r="A155" s="28">
        <v>4</v>
      </c>
      <c r="B155" s="9" t="s">
        <v>62</v>
      </c>
      <c r="C155" s="6" t="s">
        <v>1</v>
      </c>
      <c r="D155" s="95">
        <v>4.2638888888888893E-2</v>
      </c>
      <c r="E155" s="10">
        <v>3</v>
      </c>
      <c r="F155" s="3">
        <v>85</v>
      </c>
      <c r="G155" s="95"/>
      <c r="H155" s="17"/>
      <c r="I155" s="17"/>
      <c r="J155" s="95">
        <v>5.6226851851851854E-2</v>
      </c>
      <c r="K155" s="43">
        <v>3</v>
      </c>
      <c r="L155" s="17">
        <v>85</v>
      </c>
      <c r="M155" s="95"/>
      <c r="N155" s="17"/>
      <c r="O155" s="17"/>
      <c r="P155" s="95">
        <v>5.7187500000000002E-2</v>
      </c>
      <c r="Q155" s="44">
        <v>3</v>
      </c>
      <c r="R155" s="17">
        <v>85</v>
      </c>
      <c r="S155" s="56"/>
      <c r="T155" s="56"/>
      <c r="U155" s="56"/>
      <c r="V155" s="95">
        <v>5.5578703703703707E-2</v>
      </c>
      <c r="W155" s="10">
        <v>3</v>
      </c>
      <c r="X155" s="3">
        <v>85</v>
      </c>
      <c r="Y155" s="17">
        <v>340</v>
      </c>
      <c r="Z155" s="59">
        <v>4</v>
      </c>
      <c r="AA155" s="25">
        <f>IF(COUNT(F155,I155,L155,O155,R155,U155,X155)&gt;3,SUM(LARGE((F155,I155,L155,O155,R155,U155,X155),{1,2,3,4})),SUM(F155,I155,L155,O155,R155,U155,X155))</f>
        <v>340</v>
      </c>
    </row>
    <row r="156" spans="1:27" x14ac:dyDescent="0.25">
      <c r="A156" s="28">
        <v>5</v>
      </c>
      <c r="B156" s="14" t="s">
        <v>155</v>
      </c>
      <c r="C156" s="12" t="s">
        <v>17</v>
      </c>
      <c r="D156" s="95"/>
      <c r="E156" s="17"/>
      <c r="F156" s="17"/>
      <c r="G156" s="95">
        <v>5.5104166666666669E-2</v>
      </c>
      <c r="H156" s="15">
        <v>2</v>
      </c>
      <c r="I156" s="16">
        <v>92</v>
      </c>
      <c r="J156" s="56"/>
      <c r="K156" s="56"/>
      <c r="L156" s="56"/>
      <c r="M156" s="101">
        <v>6.0717592592592594E-2</v>
      </c>
      <c r="N156" s="44">
        <v>6</v>
      </c>
      <c r="O156" s="44">
        <v>67</v>
      </c>
      <c r="P156" s="56"/>
      <c r="Q156" s="56"/>
      <c r="R156" s="56"/>
      <c r="S156" s="95">
        <v>5.8460648148148144E-2</v>
      </c>
      <c r="T156" s="10">
        <v>4</v>
      </c>
      <c r="U156" s="3">
        <v>79</v>
      </c>
      <c r="V156" s="95">
        <v>6.157407407407408E-2</v>
      </c>
      <c r="W156" s="17">
        <v>7</v>
      </c>
      <c r="X156" s="17">
        <v>61</v>
      </c>
      <c r="Y156" s="17">
        <v>299</v>
      </c>
      <c r="Z156" s="59">
        <v>5</v>
      </c>
      <c r="AA156" s="25">
        <f>IF(COUNT(F156,I156,L156,O156,R156,U156,X156)&gt;3,SUM(LARGE((F156,I156,L156,O156,R156,U156,X156),{1,2,3,4})),SUM(F156,I156,L156,O156,R156,U156,X156))</f>
        <v>299</v>
      </c>
    </row>
    <row r="157" spans="1:27" x14ac:dyDescent="0.25">
      <c r="A157" s="28">
        <v>6</v>
      </c>
      <c r="B157" s="14" t="s">
        <v>140</v>
      </c>
      <c r="C157" s="12" t="s">
        <v>17</v>
      </c>
      <c r="D157" s="95"/>
      <c r="E157" s="17"/>
      <c r="F157" s="17"/>
      <c r="G157" s="95"/>
      <c r="H157" s="15"/>
      <c r="I157" s="16"/>
      <c r="J157" s="56"/>
      <c r="K157" s="56"/>
      <c r="L157" s="56"/>
      <c r="M157" s="95">
        <v>4.8043981481481479E-2</v>
      </c>
      <c r="N157" s="17">
        <v>2</v>
      </c>
      <c r="O157" s="17">
        <v>92</v>
      </c>
      <c r="P157" s="56"/>
      <c r="Q157" s="56"/>
      <c r="R157" s="56"/>
      <c r="S157" s="56"/>
      <c r="T157" s="56"/>
      <c r="U157" s="56"/>
      <c r="V157" s="95">
        <v>9.746527777777779E-2</v>
      </c>
      <c r="W157" s="17">
        <v>2</v>
      </c>
      <c r="X157" s="17">
        <v>92</v>
      </c>
      <c r="Y157" s="17">
        <v>184</v>
      </c>
      <c r="Z157" s="59">
        <v>6</v>
      </c>
      <c r="AA157" s="25">
        <f>IF(COUNT(F157,I157,L157,O157,R157,U157,X157)&gt;3,SUM(LARGE((F157,I157,L157,O157,R157,U157,X157),{1,2,3,4})),SUM(F157,I157,L157,O157,R157,U157,X157))</f>
        <v>184</v>
      </c>
    </row>
    <row r="158" spans="1:27" x14ac:dyDescent="0.25">
      <c r="A158" s="28">
        <v>7</v>
      </c>
      <c r="B158" s="14" t="s">
        <v>151</v>
      </c>
      <c r="C158" s="12" t="s">
        <v>1</v>
      </c>
      <c r="D158" s="95"/>
      <c r="E158" s="17"/>
      <c r="F158" s="17"/>
      <c r="G158" s="95"/>
      <c r="H158" s="15"/>
      <c r="I158" s="16"/>
      <c r="J158" s="56"/>
      <c r="K158" s="56"/>
      <c r="L158" s="56"/>
      <c r="M158" s="56"/>
      <c r="N158" s="17"/>
      <c r="O158" s="17"/>
      <c r="P158" s="95">
        <v>5.9432870370370372E-2</v>
      </c>
      <c r="Q158" s="44">
        <v>4</v>
      </c>
      <c r="R158" s="17">
        <v>79</v>
      </c>
      <c r="S158" s="56"/>
      <c r="T158" s="56"/>
      <c r="U158" s="56"/>
      <c r="V158" s="95">
        <v>5.8680555555555548E-2</v>
      </c>
      <c r="W158" s="17">
        <v>5</v>
      </c>
      <c r="X158" s="17">
        <v>73</v>
      </c>
      <c r="Y158" s="17">
        <v>152</v>
      </c>
      <c r="Z158" s="59">
        <v>8</v>
      </c>
      <c r="AA158" s="25">
        <f>IF(COUNT(F158,I158,L158,O158,R158,U158,X158)&gt;3,SUM(LARGE((F158,I158,L158,O158,R158,U158,X158),{1,2,3,4})),SUM(F158,I158,L158,O158,R158,U158,X158))</f>
        <v>152</v>
      </c>
    </row>
    <row r="159" spans="1:27" x14ac:dyDescent="0.25">
      <c r="A159" s="28">
        <v>8</v>
      </c>
      <c r="B159" s="56" t="s">
        <v>176</v>
      </c>
      <c r="C159" s="56" t="s">
        <v>171</v>
      </c>
      <c r="D159" s="56"/>
      <c r="E159" s="17"/>
      <c r="F159" s="17"/>
      <c r="G159" s="56"/>
      <c r="H159" s="17"/>
      <c r="I159" s="17"/>
      <c r="J159" s="56"/>
      <c r="K159" s="56"/>
      <c r="L159" s="56"/>
      <c r="M159" s="56"/>
      <c r="N159" s="17"/>
      <c r="O159" s="17"/>
      <c r="P159" s="56"/>
      <c r="Q159" s="56"/>
      <c r="R159" s="56"/>
      <c r="S159" s="95">
        <v>5.9050925925925923E-2</v>
      </c>
      <c r="T159" s="17">
        <v>5</v>
      </c>
      <c r="U159" s="17">
        <v>73</v>
      </c>
      <c r="V159" s="95">
        <v>5.800925925925926E-2</v>
      </c>
      <c r="W159" s="44">
        <v>4</v>
      </c>
      <c r="X159" s="17">
        <v>79</v>
      </c>
      <c r="Y159" s="17">
        <v>152</v>
      </c>
      <c r="Z159" s="59">
        <v>7</v>
      </c>
      <c r="AA159" s="25">
        <f>IF(COUNT(F159,I159,L159,O159,R159,U159,X159)&gt;3,SUM(LARGE((F159,I159,L159,O159,R159,U159,X159),{1,2,3,4})),SUM(F159,I159,L159,O159,R159,U159,X159))</f>
        <v>152</v>
      </c>
    </row>
    <row r="160" spans="1:27" x14ac:dyDescent="0.25">
      <c r="A160" s="28">
        <v>9</v>
      </c>
      <c r="B160" s="14" t="s">
        <v>139</v>
      </c>
      <c r="C160" s="12" t="s">
        <v>1</v>
      </c>
      <c r="D160" s="95"/>
      <c r="E160" s="17"/>
      <c r="F160" s="17"/>
      <c r="G160" s="95"/>
      <c r="H160" s="15"/>
      <c r="I160" s="16"/>
      <c r="J160" s="56"/>
      <c r="K160" s="56"/>
      <c r="L160" s="56"/>
      <c r="M160" s="95">
        <v>4.7361111111111111E-2</v>
      </c>
      <c r="N160" s="17">
        <v>1</v>
      </c>
      <c r="O160" s="17">
        <v>100</v>
      </c>
      <c r="P160" s="56"/>
      <c r="Q160" s="56"/>
      <c r="R160" s="56"/>
      <c r="S160" s="56"/>
      <c r="T160" s="56"/>
      <c r="U160" s="56"/>
      <c r="V160" s="56"/>
      <c r="W160" s="56"/>
      <c r="X160" s="56"/>
      <c r="Y160" s="17">
        <v>100</v>
      </c>
      <c r="Z160" s="59">
        <v>9</v>
      </c>
      <c r="AA160" s="25">
        <f>IF(COUNT(F160,I160,L160,O160,R160,U160,X160)&gt;3,SUM(LARGE((F160,I160,L160,O160,R160,U160,X160),{1,2,3,4})),SUM(F160,I160,L160,O160,R160,U160,X160))</f>
        <v>100</v>
      </c>
    </row>
    <row r="161" spans="1:27" x14ac:dyDescent="0.25">
      <c r="A161" s="28">
        <v>10</v>
      </c>
      <c r="B161" s="9" t="s">
        <v>63</v>
      </c>
      <c r="C161" s="6" t="s">
        <v>1</v>
      </c>
      <c r="D161" s="95">
        <v>4.7245370370370375E-2</v>
      </c>
      <c r="E161" s="10">
        <v>4</v>
      </c>
      <c r="F161" s="3">
        <v>79</v>
      </c>
      <c r="G161" s="95"/>
      <c r="H161" s="17"/>
      <c r="I161" s="17"/>
      <c r="J161" s="95"/>
      <c r="K161" s="56"/>
      <c r="L161" s="17"/>
      <c r="M161" s="95"/>
      <c r="N161" s="17"/>
      <c r="O161" s="17"/>
      <c r="P161" s="56"/>
      <c r="Q161" s="56"/>
      <c r="R161" s="56"/>
      <c r="S161" s="56"/>
      <c r="T161" s="56"/>
      <c r="U161" s="56"/>
      <c r="V161" s="56"/>
      <c r="W161" s="56"/>
      <c r="X161" s="56"/>
      <c r="Y161" s="17">
        <v>79</v>
      </c>
      <c r="Z161" s="59">
        <v>10</v>
      </c>
      <c r="AA161" s="25">
        <f>IF(COUNT(F161,I161,L161,O161,R161,U161,X161)&gt;3,SUM(LARGE((F161,I161,L161,O161,R161,U161,X161),{1,2,3,4})),SUM(F161,I161,L161,O161,R161,U161,X161))</f>
        <v>79</v>
      </c>
    </row>
    <row r="162" spans="1:27" x14ac:dyDescent="0.25">
      <c r="A162" s="28">
        <v>11</v>
      </c>
      <c r="B162" s="14" t="s">
        <v>202</v>
      </c>
      <c r="C162" s="56" t="s">
        <v>171</v>
      </c>
      <c r="D162" s="95"/>
      <c r="E162" s="17"/>
      <c r="F162" s="17"/>
      <c r="G162" s="95"/>
      <c r="H162" s="15"/>
      <c r="I162" s="16"/>
      <c r="J162" s="56"/>
      <c r="K162" s="56"/>
      <c r="L162" s="56"/>
      <c r="M162" s="56"/>
      <c r="N162" s="17"/>
      <c r="O162" s="17"/>
      <c r="P162" s="95"/>
      <c r="Q162" s="44"/>
      <c r="R162" s="17"/>
      <c r="S162" s="56"/>
      <c r="T162" s="56"/>
      <c r="U162" s="56"/>
      <c r="V162" s="95">
        <v>6.1111111111111116E-2</v>
      </c>
      <c r="W162" s="17">
        <v>6</v>
      </c>
      <c r="X162" s="17">
        <v>67</v>
      </c>
      <c r="Y162" s="17">
        <v>67</v>
      </c>
      <c r="Z162" s="59">
        <v>11</v>
      </c>
      <c r="AA162" s="25">
        <f>IF(COUNT(F162,I162,L162,O162,R162,U162,X162)&gt;3,SUM(LARGE((F162,I162,L162,O162,R162,U162,X162),{1,2,3,4})),SUM(F162,I162,L162,O162,R162,U162,X162))</f>
        <v>67</v>
      </c>
    </row>
    <row r="163" spans="1:27" s="26" customFormat="1" ht="17.7" x14ac:dyDescent="0.3">
      <c r="A163" s="38" t="s">
        <v>64</v>
      </c>
      <c r="B163" s="77"/>
      <c r="C163" s="77"/>
      <c r="D163" s="102"/>
      <c r="E163" s="78"/>
      <c r="F163" s="78"/>
      <c r="G163" s="102"/>
      <c r="H163" s="78"/>
      <c r="I163" s="78"/>
      <c r="J163" s="102"/>
      <c r="K163" s="102"/>
      <c r="L163" s="102"/>
      <c r="M163" s="102"/>
      <c r="N163" s="78"/>
      <c r="O163" s="78"/>
      <c r="P163" s="102"/>
      <c r="Q163" s="102"/>
      <c r="R163" s="102"/>
      <c r="S163" s="102"/>
      <c r="T163" s="102"/>
      <c r="U163" s="102"/>
      <c r="V163" s="102"/>
      <c r="W163" s="102"/>
      <c r="X163" s="102"/>
      <c r="Y163" s="78"/>
      <c r="Z163" s="66"/>
      <c r="AA163" s="25"/>
    </row>
    <row r="164" spans="1:27" x14ac:dyDescent="0.25">
      <c r="A164" s="28">
        <v>1</v>
      </c>
      <c r="B164" s="41" t="s">
        <v>142</v>
      </c>
      <c r="C164" s="12" t="s">
        <v>17</v>
      </c>
      <c r="D164" s="56"/>
      <c r="E164" s="17"/>
      <c r="F164" s="17"/>
      <c r="G164" s="56"/>
      <c r="H164" s="17"/>
      <c r="I164" s="17"/>
      <c r="J164" s="95"/>
      <c r="K164" s="43"/>
      <c r="L164" s="17"/>
      <c r="M164" s="95">
        <v>5.1932870370370365E-2</v>
      </c>
      <c r="N164" s="93">
        <v>2</v>
      </c>
      <c r="O164" s="93">
        <v>92</v>
      </c>
      <c r="P164" s="95">
        <v>5.4189814814814809E-2</v>
      </c>
      <c r="Q164" s="44">
        <v>1</v>
      </c>
      <c r="R164" s="17">
        <v>100</v>
      </c>
      <c r="S164" s="95">
        <v>4.9803240740740738E-2</v>
      </c>
      <c r="T164" s="44">
        <v>1</v>
      </c>
      <c r="U164" s="17">
        <v>100</v>
      </c>
      <c r="V164" s="95">
        <v>5.5011574074074067E-2</v>
      </c>
      <c r="W164" s="93">
        <v>2</v>
      </c>
      <c r="X164" s="93">
        <v>92</v>
      </c>
      <c r="Y164" s="17">
        <v>384</v>
      </c>
      <c r="Z164" s="74">
        <v>1</v>
      </c>
      <c r="AA164" s="25">
        <f>IF(COUNT(F164,I164,L164,O164,R164,U164,X164)&gt;3,SUM(LARGE((F164,I164,L164,O164,R164,U164,X164),{1,2,3,4})),SUM(F164,I164,L164,O164,R164,U164,X164))</f>
        <v>384</v>
      </c>
    </row>
    <row r="165" spans="1:27" x14ac:dyDescent="0.25">
      <c r="A165" s="28">
        <v>2</v>
      </c>
      <c r="B165" s="41" t="s">
        <v>120</v>
      </c>
      <c r="C165" s="12" t="s">
        <v>17</v>
      </c>
      <c r="D165" s="56"/>
      <c r="E165" s="17"/>
      <c r="F165" s="17"/>
      <c r="G165" s="56"/>
      <c r="H165" s="17"/>
      <c r="I165" s="17"/>
      <c r="J165" s="95">
        <v>7.9224537037037038E-2</v>
      </c>
      <c r="K165" s="43">
        <v>1</v>
      </c>
      <c r="L165" s="17">
        <v>100</v>
      </c>
      <c r="M165" s="95">
        <v>5.7326388888888892E-2</v>
      </c>
      <c r="N165" s="93">
        <v>5</v>
      </c>
      <c r="O165" s="107">
        <v>73</v>
      </c>
      <c r="P165" s="95">
        <v>6.0127314814814814E-2</v>
      </c>
      <c r="Q165" s="44">
        <v>2</v>
      </c>
      <c r="R165" s="17">
        <v>92</v>
      </c>
      <c r="S165" s="95">
        <v>5.8321759259259261E-2</v>
      </c>
      <c r="T165" s="93">
        <v>3</v>
      </c>
      <c r="U165" s="93">
        <v>85</v>
      </c>
      <c r="V165" s="95">
        <v>5.8784722222222224E-2</v>
      </c>
      <c r="W165" s="93">
        <v>4</v>
      </c>
      <c r="X165" s="93">
        <v>79</v>
      </c>
      <c r="Y165" s="17">
        <v>356</v>
      </c>
      <c r="Z165" s="74">
        <v>2</v>
      </c>
      <c r="AA165" s="25">
        <f>IF(COUNT(F165,I165,L165,O165,R165,U165,X165)&gt;3,SUM(LARGE((F165,I165,L165,O165,R165,U165,X165),{1,2,3,4})),SUM(F165,I165,L165,O165,R165,U165,X165))</f>
        <v>356</v>
      </c>
    </row>
    <row r="166" spans="1:27" x14ac:dyDescent="0.25">
      <c r="A166" s="28">
        <v>3</v>
      </c>
      <c r="B166" s="41" t="s">
        <v>174</v>
      </c>
      <c r="C166" s="12" t="s">
        <v>17</v>
      </c>
      <c r="D166" s="56"/>
      <c r="E166" s="17"/>
      <c r="F166" s="17"/>
      <c r="G166" s="56"/>
      <c r="H166" s="17"/>
      <c r="I166" s="17"/>
      <c r="J166" s="95"/>
      <c r="K166" s="43"/>
      <c r="L166" s="17"/>
      <c r="M166" s="95">
        <v>5.5405092592592596E-2</v>
      </c>
      <c r="N166" s="93">
        <v>4</v>
      </c>
      <c r="O166" s="93">
        <v>79</v>
      </c>
      <c r="P166" s="56"/>
      <c r="Q166" s="56"/>
      <c r="R166" s="56"/>
      <c r="S166" s="95">
        <v>5.3136574074074072E-2</v>
      </c>
      <c r="T166" s="93">
        <v>2</v>
      </c>
      <c r="U166" s="93">
        <v>92</v>
      </c>
      <c r="V166" s="95">
        <v>5.2870370370370373E-2</v>
      </c>
      <c r="W166" s="44">
        <v>1</v>
      </c>
      <c r="X166" s="17">
        <v>100</v>
      </c>
      <c r="Y166" s="17">
        <v>271</v>
      </c>
      <c r="Z166" s="74">
        <v>3</v>
      </c>
      <c r="AA166" s="25">
        <f>IF(COUNT(F166,I166,L166,O166,R166,U166,X166)&gt;3,SUM(LARGE((F166,I166,L166,O166,R166,U166,X166),{1,2,3,4})),SUM(F166,I166,L166,O166,R166,U166,X166))</f>
        <v>271</v>
      </c>
    </row>
    <row r="167" spans="1:27" x14ac:dyDescent="0.25">
      <c r="A167" s="28">
        <v>4</v>
      </c>
      <c r="B167" s="41" t="s">
        <v>141</v>
      </c>
      <c r="C167" s="12" t="s">
        <v>17</v>
      </c>
      <c r="D167" s="56"/>
      <c r="E167" s="17"/>
      <c r="F167" s="17"/>
      <c r="G167" s="56"/>
      <c r="H167" s="17"/>
      <c r="I167" s="17"/>
      <c r="J167" s="95"/>
      <c r="K167" s="43"/>
      <c r="L167" s="17"/>
      <c r="M167" s="95">
        <v>5.1400462962962967E-2</v>
      </c>
      <c r="N167" s="93">
        <v>1</v>
      </c>
      <c r="O167" s="93">
        <v>100</v>
      </c>
      <c r="P167" s="95"/>
      <c r="Q167" s="44"/>
      <c r="R167" s="17"/>
      <c r="S167" s="56"/>
      <c r="T167" s="56"/>
      <c r="U167" s="56"/>
      <c r="V167" s="95">
        <v>0.10692129629629631</v>
      </c>
      <c r="W167" s="44">
        <v>1</v>
      </c>
      <c r="X167" s="17">
        <v>100</v>
      </c>
      <c r="Y167" s="17">
        <v>200</v>
      </c>
      <c r="Z167" s="59">
        <v>4</v>
      </c>
      <c r="AA167" s="25">
        <f>IF(COUNT(F167,I167,L167,O167,R167,U167,X167)&gt;3,SUM(LARGE((F167,I167,L167,O167,R167,U167,X167),{1,2,3,4})),SUM(F167,I167,L167,O167,R167,U167,X167))</f>
        <v>200</v>
      </c>
    </row>
    <row r="168" spans="1:27" x14ac:dyDescent="0.25">
      <c r="A168" s="28">
        <v>5</v>
      </c>
      <c r="B168" s="11" t="s">
        <v>98</v>
      </c>
      <c r="C168" s="12" t="s">
        <v>34</v>
      </c>
      <c r="D168" s="56"/>
      <c r="E168" s="17"/>
      <c r="F168" s="17"/>
      <c r="G168" s="95">
        <v>4.3842592592592593E-2</v>
      </c>
      <c r="H168" s="13">
        <v>1</v>
      </c>
      <c r="I168" s="16">
        <v>100</v>
      </c>
      <c r="J168" s="56"/>
      <c r="K168" s="56"/>
      <c r="L168" s="56"/>
      <c r="M168" s="95"/>
      <c r="N168" s="93"/>
      <c r="O168" s="93"/>
      <c r="P168" s="56"/>
      <c r="Q168" s="56"/>
      <c r="R168" s="56"/>
      <c r="S168" s="56"/>
      <c r="T168" s="56"/>
      <c r="U168" s="56"/>
      <c r="V168" s="95">
        <v>5.7511574074074069E-2</v>
      </c>
      <c r="W168" s="93">
        <v>3</v>
      </c>
      <c r="X168" s="93">
        <v>85</v>
      </c>
      <c r="Y168" s="17">
        <v>185</v>
      </c>
      <c r="Z168" s="59">
        <v>5</v>
      </c>
      <c r="AA168" s="25">
        <f>IF(COUNT(F168,I168,L168,O168,R168,U168,X168)&gt;3,SUM(LARGE((F168,I168,L168,O168,R168,U168,X168),{1,2,3,4})),SUM(F168,I168,L168,O168,R168,U168,X168))</f>
        <v>185</v>
      </c>
    </row>
    <row r="169" spans="1:27" x14ac:dyDescent="0.25">
      <c r="A169" s="28">
        <v>6</v>
      </c>
      <c r="B169" s="41" t="s">
        <v>121</v>
      </c>
      <c r="C169" s="12" t="s">
        <v>17</v>
      </c>
      <c r="D169" s="56"/>
      <c r="E169" s="17"/>
      <c r="F169" s="17"/>
      <c r="G169" s="56"/>
      <c r="H169" s="17"/>
      <c r="I169" s="17"/>
      <c r="J169" s="95">
        <v>8.7546296296296289E-2</v>
      </c>
      <c r="K169" s="43">
        <v>2</v>
      </c>
      <c r="L169" s="17">
        <v>92</v>
      </c>
      <c r="M169" s="95"/>
      <c r="N169" s="93"/>
      <c r="O169" s="93"/>
      <c r="P169" s="95"/>
      <c r="Q169" s="44"/>
      <c r="R169" s="17"/>
      <c r="S169" s="56"/>
      <c r="T169" s="56"/>
      <c r="U169" s="56"/>
      <c r="V169" s="56"/>
      <c r="W169" s="56"/>
      <c r="X169" s="56"/>
      <c r="Y169" s="17">
        <v>92</v>
      </c>
      <c r="Z169" s="59">
        <v>6</v>
      </c>
      <c r="AA169" s="25">
        <f>IF(COUNT(F169,I169,L169,O169,R169,U169,X169)&gt;3,SUM(LARGE((F169,I169,L169,O169,R169,U169,X169),{1,2,3,4})),SUM(F169,I169,L169,O169,R169,U169,X169))</f>
        <v>92</v>
      </c>
    </row>
    <row r="170" spans="1:27" x14ac:dyDescent="0.25">
      <c r="A170" s="28">
        <v>7</v>
      </c>
      <c r="B170" s="41" t="s">
        <v>143</v>
      </c>
      <c r="C170" s="12" t="s">
        <v>17</v>
      </c>
      <c r="D170" s="56"/>
      <c r="E170" s="17"/>
      <c r="F170" s="17"/>
      <c r="G170" s="56"/>
      <c r="H170" s="17"/>
      <c r="I170" s="17"/>
      <c r="J170" s="95"/>
      <c r="K170" s="43"/>
      <c r="L170" s="17"/>
      <c r="M170" s="95">
        <v>5.2314814814814814E-2</v>
      </c>
      <c r="N170" s="93">
        <v>3</v>
      </c>
      <c r="O170" s="93">
        <v>85</v>
      </c>
      <c r="P170" s="56"/>
      <c r="Q170" s="56"/>
      <c r="R170" s="56"/>
      <c r="S170" s="56"/>
      <c r="T170" s="56"/>
      <c r="U170" s="56"/>
      <c r="V170" s="56"/>
      <c r="W170" s="56"/>
      <c r="X170" s="56"/>
      <c r="Y170" s="17">
        <v>85</v>
      </c>
      <c r="Z170" s="59">
        <v>7</v>
      </c>
      <c r="AA170" s="25">
        <f>IF(COUNT(F170,I170,L170,O170,R170,U170,X170)&gt;3,SUM(LARGE((F170,I170,L170,O170,R170,U170,X170),{1,2,3,4})),SUM(F170,I170,L170,O170,R170,U170,X170))</f>
        <v>85</v>
      </c>
    </row>
    <row r="171" spans="1:27" x14ac:dyDescent="0.25">
      <c r="A171" s="28">
        <v>8</v>
      </c>
      <c r="B171" s="41" t="s">
        <v>177</v>
      </c>
      <c r="C171" s="12" t="s">
        <v>17</v>
      </c>
      <c r="D171" s="56"/>
      <c r="E171" s="17"/>
      <c r="F171" s="17"/>
      <c r="G171" s="56"/>
      <c r="H171" s="17"/>
      <c r="I171" s="17"/>
      <c r="J171" s="56"/>
      <c r="K171" s="56"/>
      <c r="L171" s="56"/>
      <c r="M171" s="95"/>
      <c r="N171" s="93"/>
      <c r="O171" s="93"/>
      <c r="P171" s="56"/>
      <c r="Q171" s="56"/>
      <c r="R171" s="56"/>
      <c r="S171" s="95">
        <v>6.851851851851852E-2</v>
      </c>
      <c r="T171" s="93">
        <v>4</v>
      </c>
      <c r="U171" s="93">
        <v>79</v>
      </c>
      <c r="V171" s="56"/>
      <c r="W171" s="56"/>
      <c r="X171" s="56"/>
      <c r="Y171" s="17">
        <v>79</v>
      </c>
      <c r="Z171" s="59">
        <v>8</v>
      </c>
      <c r="AA171" s="25">
        <f>IF(COUNT(F171,I171,L171,O171,R171,U171,X171)&gt;3,SUM(LARGE((F171,I171,L171,O171,R171,U171,X171),{1,2,3,4})),SUM(F171,I171,L171,O171,R171,U171,X171))</f>
        <v>79</v>
      </c>
    </row>
    <row r="172" spans="1:27" x14ac:dyDescent="0.25">
      <c r="A172" s="28">
        <v>9</v>
      </c>
      <c r="B172" s="56" t="s">
        <v>203</v>
      </c>
      <c r="C172" s="12" t="s">
        <v>17</v>
      </c>
      <c r="D172" s="56"/>
      <c r="E172" s="17"/>
      <c r="F172" s="17"/>
      <c r="G172" s="56"/>
      <c r="H172" s="17"/>
      <c r="I172" s="17"/>
      <c r="J172" s="56"/>
      <c r="K172" s="56"/>
      <c r="L172" s="56"/>
      <c r="M172" s="95"/>
      <c r="N172" s="93"/>
      <c r="O172" s="93"/>
      <c r="P172" s="56"/>
      <c r="Q172" s="56"/>
      <c r="R172" s="56"/>
      <c r="S172" s="95"/>
      <c r="T172" s="93"/>
      <c r="U172" s="93"/>
      <c r="V172" s="95">
        <v>6.1238425925925925E-2</v>
      </c>
      <c r="W172" s="93">
        <v>5</v>
      </c>
      <c r="X172" s="93">
        <v>73</v>
      </c>
      <c r="Y172" s="17">
        <v>73</v>
      </c>
      <c r="Z172" s="59">
        <v>9</v>
      </c>
      <c r="AA172" s="25">
        <f>IF(COUNT(F172,I172,L172,O172,R172,U172,X172)&gt;3,SUM(LARGE((F172,I172,L172,O172,R172,U172,X172),{1,2,3,4})),SUM(F172,I172,L172,O172,R172,U172,X172))</f>
        <v>73</v>
      </c>
    </row>
    <row r="173" spans="1:27" s="26" customFormat="1" ht="17.7" x14ac:dyDescent="0.3">
      <c r="A173" s="38" t="s">
        <v>65</v>
      </c>
      <c r="B173" s="77"/>
      <c r="C173" s="77"/>
      <c r="D173" s="102"/>
      <c r="E173" s="78"/>
      <c r="F173" s="78"/>
      <c r="G173" s="102"/>
      <c r="H173" s="78"/>
      <c r="I173" s="78"/>
      <c r="J173" s="102"/>
      <c r="K173" s="102"/>
      <c r="L173" s="102"/>
      <c r="M173" s="102"/>
      <c r="N173" s="78"/>
      <c r="O173" s="78"/>
      <c r="P173" s="102"/>
      <c r="Q173" s="102"/>
      <c r="R173" s="102"/>
      <c r="S173" s="102"/>
      <c r="T173" s="102"/>
      <c r="U173" s="102"/>
      <c r="V173" s="102"/>
      <c r="W173" s="102"/>
      <c r="X173" s="102"/>
      <c r="Y173" s="78"/>
      <c r="Z173" s="66"/>
      <c r="AA173" s="25"/>
    </row>
    <row r="174" spans="1:27" x14ac:dyDescent="0.25">
      <c r="A174" s="28">
        <v>1</v>
      </c>
      <c r="B174" s="9" t="s">
        <v>66</v>
      </c>
      <c r="C174" s="6" t="s">
        <v>1</v>
      </c>
      <c r="D174" s="95">
        <v>5.2326388888888888E-2</v>
      </c>
      <c r="E174" s="10">
        <v>1</v>
      </c>
      <c r="F174" s="17">
        <v>100</v>
      </c>
      <c r="G174" s="95">
        <v>5.2013888888888887E-2</v>
      </c>
      <c r="H174" s="13">
        <v>2</v>
      </c>
      <c r="I174" s="17">
        <v>92</v>
      </c>
      <c r="J174" s="95">
        <v>6.7916666666666667E-2</v>
      </c>
      <c r="K174" s="43">
        <v>3</v>
      </c>
      <c r="L174" s="51">
        <v>85</v>
      </c>
      <c r="M174" s="95"/>
      <c r="N174" s="17"/>
      <c r="O174" s="17"/>
      <c r="P174" s="56"/>
      <c r="Q174" s="56"/>
      <c r="R174" s="56"/>
      <c r="S174" s="95">
        <v>6.069444444444444E-2</v>
      </c>
      <c r="T174" s="44">
        <v>1</v>
      </c>
      <c r="U174" s="17">
        <v>100</v>
      </c>
      <c r="V174" s="95">
        <v>6.1875000000000006E-2</v>
      </c>
      <c r="W174" s="44">
        <v>1</v>
      </c>
      <c r="X174" s="17">
        <v>100</v>
      </c>
      <c r="Y174" s="17">
        <v>392</v>
      </c>
      <c r="Z174" s="74">
        <v>1</v>
      </c>
      <c r="AA174" s="25">
        <f>IF(COUNT(F174,I174,L174,O174,R174,U174,X174)&gt;3,SUM(LARGE((F174,I174,L174,O174,R174,U174,X174),{1,2,3,4})),SUM(F174,I174,L174,O174,R174,U174,X174))</f>
        <v>392</v>
      </c>
    </row>
    <row r="175" spans="1:27" x14ac:dyDescent="0.25">
      <c r="A175" s="28">
        <v>2</v>
      </c>
      <c r="B175" s="11" t="s">
        <v>99</v>
      </c>
      <c r="C175" s="12" t="s">
        <v>17</v>
      </c>
      <c r="D175" s="95"/>
      <c r="E175" s="17"/>
      <c r="F175" s="17"/>
      <c r="G175" s="95">
        <v>4.4143518518518519E-2</v>
      </c>
      <c r="H175" s="13">
        <v>1</v>
      </c>
      <c r="I175" s="17">
        <v>100</v>
      </c>
      <c r="J175" s="95">
        <v>5.3819444444444448E-2</v>
      </c>
      <c r="K175" s="43">
        <v>1</v>
      </c>
      <c r="L175" s="17">
        <v>100</v>
      </c>
      <c r="M175" s="95"/>
      <c r="N175" s="17"/>
      <c r="O175" s="17"/>
      <c r="P175" s="56"/>
      <c r="Q175" s="56"/>
      <c r="R175" s="56"/>
      <c r="S175" s="56"/>
      <c r="T175" s="56"/>
      <c r="U175" s="56"/>
      <c r="V175" s="56"/>
      <c r="W175" s="56"/>
      <c r="X175" s="56"/>
      <c r="Y175" s="17">
        <v>200</v>
      </c>
      <c r="Z175" s="74">
        <v>2</v>
      </c>
      <c r="AA175" s="25">
        <f>IF(COUNT(F175,I175,L175,O175,R175,U175,X175)&gt;3,SUM(LARGE((F175,I175,L175,O175,R175,U175,X175),{1,2,3,4})),SUM(F175,I175,L175,O175,R175,U175,X175))</f>
        <v>200</v>
      </c>
    </row>
    <row r="176" spans="1:27" x14ac:dyDescent="0.25">
      <c r="A176" s="28">
        <v>3</v>
      </c>
      <c r="B176" s="41" t="s">
        <v>144</v>
      </c>
      <c r="C176" s="12" t="s">
        <v>17</v>
      </c>
      <c r="D176" s="95"/>
      <c r="E176" s="17"/>
      <c r="F176" s="17"/>
      <c r="G176" s="95"/>
      <c r="H176" s="17"/>
      <c r="I176" s="17"/>
      <c r="J176" s="56"/>
      <c r="K176" s="56"/>
      <c r="L176" s="56"/>
      <c r="M176" s="95">
        <v>6.8368055555555557E-2</v>
      </c>
      <c r="N176" s="17">
        <v>1</v>
      </c>
      <c r="O176" s="17">
        <v>100</v>
      </c>
      <c r="P176" s="56"/>
      <c r="Q176" s="56"/>
      <c r="R176" s="56"/>
      <c r="S176" s="56"/>
      <c r="T176" s="56"/>
      <c r="U176" s="56"/>
      <c r="V176" s="56"/>
      <c r="W176" s="56"/>
      <c r="X176" s="56"/>
      <c r="Y176" s="17">
        <v>100</v>
      </c>
      <c r="Z176" s="74">
        <v>3</v>
      </c>
      <c r="AA176" s="25">
        <f>IF(COUNT(F176,I176,L176,O176,R176,U176,X176)&gt;3,SUM(LARGE((F176,I176,L176,O176,R176,U176,X176),{1,2,3,4})),SUM(F176,I176,L176,O176,R176,U176,X176))</f>
        <v>100</v>
      </c>
    </row>
    <row r="177" spans="1:27" x14ac:dyDescent="0.25">
      <c r="A177" s="28">
        <v>4</v>
      </c>
      <c r="B177" s="41" t="s">
        <v>122</v>
      </c>
      <c r="C177" s="45" t="s">
        <v>34</v>
      </c>
      <c r="D177" s="95"/>
      <c r="E177" s="17"/>
      <c r="F177" s="17"/>
      <c r="G177" s="95"/>
      <c r="H177" s="17"/>
      <c r="I177" s="17"/>
      <c r="J177" s="95">
        <v>5.4664351851851846E-2</v>
      </c>
      <c r="K177" s="43">
        <v>2</v>
      </c>
      <c r="L177" s="17">
        <v>92</v>
      </c>
      <c r="M177" s="95"/>
      <c r="N177" s="17"/>
      <c r="O177" s="17"/>
      <c r="P177" s="56"/>
      <c r="Q177" s="56"/>
      <c r="R177" s="56"/>
      <c r="S177" s="56"/>
      <c r="T177" s="56"/>
      <c r="U177" s="56"/>
      <c r="V177" s="56"/>
      <c r="W177" s="56"/>
      <c r="X177" s="56"/>
      <c r="Y177" s="17">
        <v>92</v>
      </c>
      <c r="Z177" s="59">
        <v>5</v>
      </c>
      <c r="AA177" s="25">
        <f>IF(COUNT(F177,I177,L177,O177,R177,U177,X177)&gt;3,SUM(LARGE((F177,I177,L177,O177,R177,U177,X177),{1,2,3,4})),SUM(F177,I177,L177,O177,R177,U177,X177))</f>
        <v>92</v>
      </c>
    </row>
    <row r="178" spans="1:27" x14ac:dyDescent="0.25">
      <c r="A178" s="28">
        <v>5</v>
      </c>
      <c r="B178" s="41" t="s">
        <v>178</v>
      </c>
      <c r="C178" s="12" t="s">
        <v>17</v>
      </c>
      <c r="D178" s="95"/>
      <c r="E178" s="17"/>
      <c r="F178" s="17"/>
      <c r="G178" s="95"/>
      <c r="H178" s="17"/>
      <c r="I178" s="17"/>
      <c r="J178" s="56"/>
      <c r="K178" s="56"/>
      <c r="L178" s="56"/>
      <c r="M178" s="95"/>
      <c r="N178" s="17"/>
      <c r="O178" s="17"/>
      <c r="P178" s="111"/>
      <c r="Q178" s="111"/>
      <c r="R178" s="111"/>
      <c r="S178" s="95">
        <v>7.2696759259259267E-2</v>
      </c>
      <c r="T178" s="43">
        <v>2</v>
      </c>
      <c r="U178" s="17">
        <v>92</v>
      </c>
      <c r="V178" s="56"/>
      <c r="W178" s="56"/>
      <c r="X178" s="56"/>
      <c r="Y178" s="17">
        <v>92</v>
      </c>
      <c r="Z178" s="59">
        <v>5</v>
      </c>
      <c r="AA178" s="25">
        <f>IF(COUNT(F178,I178,L178,O178,R178,U178,X178)&gt;3,SUM(LARGE((F178,I178,L178,O178,R178,U178,X178),{1,2,3,4})),SUM(F178,I178,L178,O178,R178,U178,X178))</f>
        <v>92</v>
      </c>
    </row>
    <row r="179" spans="1:27" x14ac:dyDescent="0.25">
      <c r="A179" s="28">
        <v>6</v>
      </c>
      <c r="B179" s="56" t="s">
        <v>177</v>
      </c>
      <c r="C179" s="6" t="s">
        <v>1</v>
      </c>
      <c r="D179" s="95"/>
      <c r="E179" s="17"/>
      <c r="F179" s="17"/>
      <c r="G179" s="95"/>
      <c r="H179" s="17"/>
      <c r="I179" s="17"/>
      <c r="J179" s="56"/>
      <c r="K179" s="56"/>
      <c r="L179" s="56"/>
      <c r="M179" s="95"/>
      <c r="N179" s="17"/>
      <c r="O179" s="17"/>
      <c r="P179" s="56"/>
      <c r="Q179" s="56"/>
      <c r="R179" s="56"/>
      <c r="S179" s="56"/>
      <c r="T179" s="56"/>
      <c r="U179" s="56"/>
      <c r="V179" s="95">
        <v>6.400462962962962E-2</v>
      </c>
      <c r="W179" s="43">
        <v>2</v>
      </c>
      <c r="X179" s="17">
        <v>92</v>
      </c>
      <c r="Y179" s="17">
        <v>92</v>
      </c>
      <c r="Z179" s="59">
        <v>4</v>
      </c>
      <c r="AA179" s="25">
        <f>IF(COUNT(F179,I179,L179,O179,R179,U179,X179)&gt;3,SUM(LARGE((F179,I179,L179,O179,R179,U179,X179),{1,2,3,4})),SUM(F179,I179,L179,O179,R179,U179,X179))</f>
        <v>92</v>
      </c>
    </row>
    <row r="180" spans="1:27" s="26" customFormat="1" ht="17.7" x14ac:dyDescent="0.3">
      <c r="A180" s="38" t="s">
        <v>67</v>
      </c>
      <c r="B180" s="77"/>
      <c r="C180" s="77"/>
      <c r="D180" s="102"/>
      <c r="E180" s="78"/>
      <c r="F180" s="78"/>
      <c r="G180" s="102"/>
      <c r="H180" s="78"/>
      <c r="I180" s="78"/>
      <c r="J180" s="102"/>
      <c r="K180" s="102"/>
      <c r="L180" s="102"/>
      <c r="M180" s="102"/>
      <c r="N180" s="78"/>
      <c r="O180" s="78"/>
      <c r="P180" s="102"/>
      <c r="Q180" s="102"/>
      <c r="R180" s="102"/>
      <c r="S180" s="102"/>
      <c r="T180" s="102"/>
      <c r="U180" s="102"/>
      <c r="V180" s="102"/>
      <c r="W180" s="102"/>
      <c r="X180" s="102"/>
      <c r="Y180" s="78"/>
      <c r="Z180" s="66"/>
      <c r="AA180" s="25"/>
    </row>
    <row r="181" spans="1:27" x14ac:dyDescent="0.25">
      <c r="A181" s="28">
        <v>1</v>
      </c>
      <c r="B181" s="9" t="s">
        <v>68</v>
      </c>
      <c r="C181" s="6" t="s">
        <v>17</v>
      </c>
      <c r="D181" s="95">
        <v>3.050925925925926E-2</v>
      </c>
      <c r="E181" s="10">
        <v>1</v>
      </c>
      <c r="F181" s="51">
        <v>100</v>
      </c>
      <c r="G181" s="95">
        <v>4.6412037037037036E-2</v>
      </c>
      <c r="H181" s="13">
        <v>1</v>
      </c>
      <c r="I181" s="51">
        <v>100</v>
      </c>
      <c r="J181" s="95">
        <v>7.7974537037037037E-2</v>
      </c>
      <c r="K181" s="43">
        <v>2</v>
      </c>
      <c r="L181" s="51">
        <v>92</v>
      </c>
      <c r="M181" s="95">
        <v>5.6562499999999995E-2</v>
      </c>
      <c r="N181" s="17">
        <v>1</v>
      </c>
      <c r="O181" s="17">
        <v>100</v>
      </c>
      <c r="P181" s="95">
        <v>0.12241898148148149</v>
      </c>
      <c r="Q181" s="44">
        <v>1</v>
      </c>
      <c r="R181" s="17">
        <v>100</v>
      </c>
      <c r="S181" s="95">
        <v>5.6944444444444443E-2</v>
      </c>
      <c r="T181" s="44">
        <v>1</v>
      </c>
      <c r="U181" s="17">
        <v>100</v>
      </c>
      <c r="V181" s="95">
        <v>5.6527777777777781E-2</v>
      </c>
      <c r="W181" s="44">
        <v>1</v>
      </c>
      <c r="X181" s="17">
        <v>100</v>
      </c>
      <c r="Y181" s="17">
        <v>400</v>
      </c>
      <c r="Z181" s="74">
        <v>1</v>
      </c>
      <c r="AA181" s="25">
        <f>IF(COUNT(F181,I181,L181,O181,R181,U181,X181)&gt;3,SUM(LARGE((F181,I181,L181,O181,R181,U181,X181),{1,2,3,4})),SUM(F181,I181,L181,O181,R181,U181,X181))</f>
        <v>400</v>
      </c>
    </row>
    <row r="182" spans="1:27" x14ac:dyDescent="0.25">
      <c r="A182" s="28">
        <v>2</v>
      </c>
      <c r="B182" s="41" t="s">
        <v>123</v>
      </c>
      <c r="C182" s="45" t="s">
        <v>17</v>
      </c>
      <c r="D182" s="95"/>
      <c r="E182" s="17"/>
      <c r="F182" s="17"/>
      <c r="G182" s="95"/>
      <c r="H182" s="17"/>
      <c r="I182" s="17"/>
      <c r="J182" s="95">
        <v>2.1736111111111112E-2</v>
      </c>
      <c r="K182" s="43">
        <v>1</v>
      </c>
      <c r="L182" s="17">
        <v>100</v>
      </c>
      <c r="M182" s="56"/>
      <c r="N182" s="17"/>
      <c r="O182" s="17"/>
      <c r="P182" s="95">
        <v>6.4664351851851862E-2</v>
      </c>
      <c r="Q182" s="44">
        <v>1</v>
      </c>
      <c r="R182" s="17">
        <v>100</v>
      </c>
      <c r="S182" s="56"/>
      <c r="T182" s="56"/>
      <c r="U182" s="56"/>
      <c r="V182" s="95">
        <v>6.1527777777777772E-2</v>
      </c>
      <c r="W182" s="43">
        <v>2</v>
      </c>
      <c r="X182" s="17">
        <v>92</v>
      </c>
      <c r="Y182" s="17">
        <v>292</v>
      </c>
      <c r="Z182" s="74">
        <v>2</v>
      </c>
      <c r="AA182" s="25">
        <f>IF(COUNT(F182,I182,L182,O182,R182,U182,X182)&gt;3,SUM(LARGE((F182,I182,L182,O182,R182,U182,X182),{1,2,3,4})),SUM(F182,I182,L182,O182,R182,U182,X182))</f>
        <v>292</v>
      </c>
    </row>
    <row r="183" spans="1:27" x14ac:dyDescent="0.25">
      <c r="A183" s="28">
        <v>3</v>
      </c>
      <c r="B183" s="29" t="s">
        <v>204</v>
      </c>
      <c r="C183" s="45" t="s">
        <v>17</v>
      </c>
      <c r="D183" s="95"/>
      <c r="E183" s="17"/>
      <c r="F183" s="17"/>
      <c r="G183" s="95"/>
      <c r="H183" s="17"/>
      <c r="I183" s="17"/>
      <c r="J183" s="56"/>
      <c r="K183" s="56"/>
      <c r="L183" s="56"/>
      <c r="M183" s="56"/>
      <c r="N183" s="17"/>
      <c r="O183" s="17"/>
      <c r="P183" s="56"/>
      <c r="Q183" s="56"/>
      <c r="R183" s="56"/>
      <c r="S183" s="56"/>
      <c r="T183" s="56"/>
      <c r="U183" s="56"/>
      <c r="V183" s="95">
        <v>7.1331018518518516E-2</v>
      </c>
      <c r="W183" s="43">
        <v>3</v>
      </c>
      <c r="X183" s="17">
        <v>85</v>
      </c>
      <c r="Y183" s="17">
        <v>85</v>
      </c>
      <c r="Z183" s="74">
        <v>3</v>
      </c>
      <c r="AA183" s="25">
        <f>IF(COUNT(F183,I183,L183,O183,R183,U183,X183)&gt;3,SUM(LARGE((F183,I183,L183,O183,R183,U183,X183),{1,2,3,4})),SUM(F183,I183,L183,O183,R183,U183,X183))</f>
        <v>85</v>
      </c>
    </row>
    <row r="184" spans="1:27" s="26" customFormat="1" ht="17.7" x14ac:dyDescent="0.3">
      <c r="A184" s="38" t="s">
        <v>152</v>
      </c>
      <c r="B184" s="77"/>
      <c r="C184" s="77"/>
      <c r="D184" s="102"/>
      <c r="E184" s="78"/>
      <c r="F184" s="78"/>
      <c r="G184" s="102"/>
      <c r="H184" s="78"/>
      <c r="I184" s="78"/>
      <c r="J184" s="102"/>
      <c r="K184" s="102"/>
      <c r="L184" s="102"/>
      <c r="M184" s="102"/>
      <c r="N184" s="78"/>
      <c r="O184" s="78"/>
      <c r="P184" s="102"/>
      <c r="Q184" s="102"/>
      <c r="R184" s="102"/>
      <c r="S184" s="102"/>
      <c r="T184" s="102"/>
      <c r="U184" s="102"/>
      <c r="V184" s="102"/>
      <c r="W184" s="102"/>
      <c r="X184" s="102"/>
      <c r="Y184" s="78"/>
      <c r="Z184" s="66"/>
      <c r="AA184" s="25"/>
    </row>
    <row r="185" spans="1:27" x14ac:dyDescent="0.25">
      <c r="A185" s="28">
        <v>1</v>
      </c>
      <c r="B185" s="41" t="s">
        <v>153</v>
      </c>
      <c r="C185" s="45" t="s">
        <v>154</v>
      </c>
      <c r="D185" s="95"/>
      <c r="E185" s="17"/>
      <c r="F185" s="17"/>
      <c r="G185" s="95"/>
      <c r="H185" s="17"/>
      <c r="I185" s="17"/>
      <c r="J185" s="56"/>
      <c r="K185" s="56"/>
      <c r="L185" s="56"/>
      <c r="M185" s="56"/>
      <c r="N185" s="17"/>
      <c r="O185" s="17"/>
      <c r="P185" s="95">
        <v>8.2997685185185188E-2</v>
      </c>
      <c r="Q185" s="44">
        <v>1</v>
      </c>
      <c r="R185" s="17">
        <v>100</v>
      </c>
      <c r="S185" s="95">
        <v>6.9328703703703712E-2</v>
      </c>
      <c r="T185" s="44">
        <v>1</v>
      </c>
      <c r="U185" s="17">
        <v>100</v>
      </c>
      <c r="V185" s="95">
        <v>7.0358796296296308E-2</v>
      </c>
      <c r="W185" s="43">
        <v>2</v>
      </c>
      <c r="X185" s="17">
        <v>92</v>
      </c>
      <c r="Y185" s="17">
        <v>292</v>
      </c>
      <c r="Z185" s="74">
        <v>1</v>
      </c>
      <c r="AA185" s="25">
        <f>IF(COUNT(F185,I185,L185,O185,R185,U185,X185)&gt;3,SUM(LARGE((F185,I185,L185,O185,R185,U185,X185),{1,2,3,4})),SUM(F185,I185,L185,O185,R185,U185,X185))</f>
        <v>292</v>
      </c>
    </row>
    <row r="186" spans="1:27" x14ac:dyDescent="0.25">
      <c r="A186" s="28">
        <v>2</v>
      </c>
      <c r="B186" s="41" t="s">
        <v>179</v>
      </c>
      <c r="C186" s="45" t="s">
        <v>154</v>
      </c>
      <c r="D186" s="56"/>
      <c r="E186" s="17"/>
      <c r="F186" s="17"/>
      <c r="G186" s="56"/>
      <c r="H186" s="17"/>
      <c r="I186" s="17"/>
      <c r="J186" s="56"/>
      <c r="K186" s="56"/>
      <c r="L186" s="56"/>
      <c r="M186" s="56"/>
      <c r="N186" s="17"/>
      <c r="O186" s="17"/>
      <c r="P186" s="56"/>
      <c r="Q186" s="56"/>
      <c r="R186" s="56"/>
      <c r="S186" s="95">
        <v>7.0381944444444441E-2</v>
      </c>
      <c r="T186" s="43">
        <v>2</v>
      </c>
      <c r="U186" s="17">
        <v>92</v>
      </c>
      <c r="V186" s="95">
        <v>6.7546296296296285E-2</v>
      </c>
      <c r="W186" s="44">
        <v>1</v>
      </c>
      <c r="X186" s="17">
        <v>100</v>
      </c>
      <c r="Y186" s="17">
        <v>192</v>
      </c>
      <c r="Z186" s="74">
        <v>2</v>
      </c>
      <c r="AA186" s="25">
        <f>IF(COUNT(F186,I186,L186,O186,R186,U186,X186)&gt;3,SUM(LARGE((F186,I186,L186,O186,R186,U186,X186),{1,2,3,4})),SUM(F186,I186,L186,O186,R186,U186,X186))</f>
        <v>192</v>
      </c>
    </row>
    <row r="187" spans="1:27" s="26" customFormat="1" ht="17.7" x14ac:dyDescent="0.3">
      <c r="A187" s="38" t="s">
        <v>70</v>
      </c>
      <c r="B187" s="77"/>
      <c r="C187" s="77"/>
      <c r="D187" s="102"/>
      <c r="E187" s="78"/>
      <c r="F187" s="78"/>
      <c r="G187" s="102"/>
      <c r="H187" s="78"/>
      <c r="I187" s="78"/>
      <c r="J187" s="102"/>
      <c r="K187" s="102"/>
      <c r="L187" s="102"/>
      <c r="M187" s="102"/>
      <c r="N187" s="78"/>
      <c r="O187" s="78"/>
      <c r="P187" s="102"/>
      <c r="Q187" s="102"/>
      <c r="R187" s="102"/>
      <c r="S187" s="102"/>
      <c r="T187" s="102"/>
      <c r="U187" s="102"/>
      <c r="V187" s="102"/>
      <c r="W187" s="102"/>
      <c r="X187" s="102"/>
      <c r="Y187" s="78"/>
      <c r="Z187" s="66"/>
      <c r="AA187" s="25"/>
    </row>
    <row r="188" spans="1:27" x14ac:dyDescent="0.25">
      <c r="A188" s="28">
        <v>1</v>
      </c>
      <c r="B188" s="9" t="s">
        <v>69</v>
      </c>
      <c r="C188" s="6" t="s">
        <v>17</v>
      </c>
      <c r="D188" s="95">
        <v>4.9953703703703702E-2</v>
      </c>
      <c r="E188" s="10">
        <v>1</v>
      </c>
      <c r="F188" s="51">
        <v>100</v>
      </c>
      <c r="G188" s="95">
        <v>5.2083333333333336E-2</v>
      </c>
      <c r="H188" s="13">
        <v>1</v>
      </c>
      <c r="I188" s="73">
        <v>100</v>
      </c>
      <c r="J188" s="56"/>
      <c r="K188" s="56"/>
      <c r="L188" s="56"/>
      <c r="M188" s="95">
        <v>6.4201388888888891E-2</v>
      </c>
      <c r="N188" s="17">
        <v>1</v>
      </c>
      <c r="O188" s="17">
        <v>100</v>
      </c>
      <c r="P188" s="95">
        <v>8.4710648148148146E-2</v>
      </c>
      <c r="Q188" s="44">
        <v>1</v>
      </c>
      <c r="R188" s="17">
        <v>100</v>
      </c>
      <c r="S188" s="95">
        <v>7.9050925925925927E-2</v>
      </c>
      <c r="T188" s="17">
        <v>1</v>
      </c>
      <c r="U188" s="17">
        <v>100</v>
      </c>
      <c r="V188" s="95">
        <v>7.8807870370370361E-2</v>
      </c>
      <c r="W188" s="17">
        <v>1</v>
      </c>
      <c r="X188" s="17">
        <v>100</v>
      </c>
      <c r="Y188" s="17">
        <v>400</v>
      </c>
      <c r="Z188" s="74">
        <v>1</v>
      </c>
      <c r="AA188" s="25">
        <f>IF(COUNT(F188,I188,L188,O188,R188,U188,X188)&gt;3,SUM(LARGE((F188,I188,L188,O188,R188,U188,X188),{1,2,3,4})),SUM(F188,I188,L188,O188,R188,U188,X188))</f>
        <v>400</v>
      </c>
    </row>
    <row r="189" spans="1:27" ht="15.75" thickBot="1" x14ac:dyDescent="0.3">
      <c r="A189" s="81">
        <v>2</v>
      </c>
      <c r="B189" s="82" t="s">
        <v>100</v>
      </c>
      <c r="C189" s="83" t="s">
        <v>34</v>
      </c>
      <c r="D189" s="112"/>
      <c r="E189" s="84"/>
      <c r="F189" s="84"/>
      <c r="G189" s="112">
        <v>5.2951388888888888E-2</v>
      </c>
      <c r="H189" s="85">
        <v>2</v>
      </c>
      <c r="I189" s="86">
        <v>92</v>
      </c>
      <c r="J189" s="112">
        <v>1.7824074074074076E-2</v>
      </c>
      <c r="K189" s="87">
        <v>1</v>
      </c>
      <c r="L189" s="84">
        <v>100</v>
      </c>
      <c r="M189" s="113"/>
      <c r="N189" s="84"/>
      <c r="O189" s="84"/>
      <c r="P189" s="113"/>
      <c r="Q189" s="113"/>
      <c r="R189" s="113"/>
      <c r="S189" s="113"/>
      <c r="T189" s="113"/>
      <c r="U189" s="113"/>
      <c r="V189" s="112">
        <v>8.9942129629629622E-2</v>
      </c>
      <c r="W189" s="85">
        <v>2</v>
      </c>
      <c r="X189" s="86">
        <v>92</v>
      </c>
      <c r="Y189" s="84">
        <v>284</v>
      </c>
      <c r="Z189" s="88">
        <v>2</v>
      </c>
      <c r="AA189" s="25">
        <f>IF(COUNT(F189,I189,L189,O189,R189,U189,X189)&gt;3,SUM(LARGE((F189,I189,L189,O189,R189,U189,X189),{1,2,3,4})),SUM(F189,I189,L189,O189,R189,U189,X189))</f>
        <v>284</v>
      </c>
    </row>
  </sheetData>
  <sortState ref="A153:Z154">
    <sortCondition ref="Z153:Z154"/>
  </sortState>
  <mergeCells count="11">
    <mergeCell ref="A5:A6"/>
    <mergeCell ref="B5:B6"/>
    <mergeCell ref="C5:C6"/>
    <mergeCell ref="S5:U5"/>
    <mergeCell ref="V5:X5"/>
    <mergeCell ref="Y5:Z5"/>
    <mergeCell ref="D5:F5"/>
    <mergeCell ref="G5:I5"/>
    <mergeCell ref="J5:L5"/>
    <mergeCell ref="M5:O5"/>
    <mergeCell ref="P5:R5"/>
  </mergeCells>
  <pageMargins left="0.23622047244094491" right="0.23622047244094491" top="0.74803149606299213" bottom="0.74803149606299213" header="0.31496062992125984" footer="0.31496062992125984"/>
  <pageSetup paperSize="9" scale="58" fitToHeight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Mirina</dc:creator>
  <cp:lastModifiedBy>Сеньков Дмитрий Валентинович</cp:lastModifiedBy>
  <cp:lastPrinted>2015-08-12T08:36:40Z</cp:lastPrinted>
  <dcterms:created xsi:type="dcterms:W3CDTF">2015-02-28T14:44:36Z</dcterms:created>
  <dcterms:modified xsi:type="dcterms:W3CDTF">2015-08-21T13:33:48Z</dcterms:modified>
</cp:coreProperties>
</file>